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0" yWindow="0" windowWidth="20740" windowHeight="9760"/>
  </bookViews>
  <sheets>
    <sheet name="2016 Puan cetveli" sheetId="12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675" i="12" l="1"/>
  <c r="T675" i="12"/>
  <c r="S674" i="12"/>
  <c r="T674" i="12"/>
  <c r="S673" i="12"/>
  <c r="T673" i="12"/>
  <c r="S672" i="12"/>
  <c r="T672" i="12"/>
  <c r="S671" i="12"/>
  <c r="T671" i="12"/>
  <c r="S670" i="12"/>
  <c r="T670" i="12"/>
  <c r="S669" i="12"/>
  <c r="T669" i="12"/>
  <c r="S668" i="12"/>
  <c r="T668" i="12"/>
  <c r="S667" i="12"/>
  <c r="T667" i="12"/>
  <c r="S666" i="12"/>
  <c r="T666" i="12"/>
  <c r="S665" i="12"/>
  <c r="T665" i="12"/>
  <c r="S664" i="12"/>
  <c r="T664" i="12"/>
  <c r="S663" i="12"/>
  <c r="T663" i="12"/>
  <c r="S662" i="12"/>
  <c r="T662" i="12"/>
  <c r="S661" i="12"/>
  <c r="T661" i="12"/>
  <c r="S660" i="12"/>
  <c r="T660" i="12"/>
  <c r="S659" i="12"/>
  <c r="T659" i="12"/>
  <c r="S658" i="12"/>
  <c r="T658" i="12"/>
  <c r="S657" i="12"/>
  <c r="T657" i="12"/>
  <c r="S656" i="12"/>
  <c r="T656" i="12"/>
  <c r="S655" i="12"/>
  <c r="T655" i="12"/>
  <c r="S654" i="12"/>
  <c r="T654" i="12"/>
  <c r="S653" i="12"/>
  <c r="T653" i="12"/>
  <c r="S652" i="12"/>
  <c r="T652" i="12"/>
  <c r="S651" i="12"/>
  <c r="T651" i="12"/>
  <c r="S650" i="12"/>
  <c r="T650" i="12"/>
  <c r="S649" i="12"/>
  <c r="T649" i="12"/>
  <c r="S648" i="12"/>
  <c r="T648" i="12"/>
  <c r="S647" i="12"/>
  <c r="T647" i="12"/>
  <c r="S646" i="12"/>
  <c r="T646" i="12"/>
  <c r="S645" i="12"/>
  <c r="T645" i="12"/>
  <c r="S644" i="12"/>
  <c r="T644" i="12"/>
  <c r="S643" i="12"/>
  <c r="T643" i="12"/>
  <c r="S642" i="12"/>
  <c r="T642" i="12"/>
  <c r="S641" i="12"/>
  <c r="T641" i="12"/>
  <c r="S640" i="12"/>
  <c r="T640" i="12"/>
  <c r="S639" i="12"/>
  <c r="T639" i="12"/>
  <c r="S638" i="12"/>
  <c r="T638" i="12"/>
  <c r="S637" i="12"/>
  <c r="T637" i="12"/>
  <c r="S636" i="12"/>
  <c r="T636" i="12"/>
  <c r="S635" i="12"/>
  <c r="T635" i="12"/>
  <c r="S634" i="12"/>
  <c r="T634" i="12"/>
  <c r="S633" i="12"/>
  <c r="T633" i="12"/>
  <c r="S632" i="12"/>
  <c r="T632" i="12"/>
  <c r="S631" i="12"/>
  <c r="T631" i="12"/>
  <c r="S630" i="12"/>
  <c r="T630" i="12"/>
  <c r="S629" i="12"/>
  <c r="T629" i="12"/>
  <c r="S628" i="12"/>
  <c r="T628" i="12"/>
  <c r="S627" i="12"/>
  <c r="T627" i="12"/>
  <c r="S626" i="12"/>
  <c r="T626" i="12"/>
  <c r="S625" i="12"/>
  <c r="T625" i="12"/>
  <c r="S624" i="12"/>
  <c r="T624" i="12"/>
  <c r="S623" i="12"/>
  <c r="T623" i="12"/>
  <c r="S622" i="12"/>
  <c r="T622" i="12"/>
  <c r="S621" i="12"/>
  <c r="T621" i="12"/>
  <c r="S620" i="12"/>
  <c r="T620" i="12"/>
  <c r="S619" i="12"/>
  <c r="T619" i="12"/>
  <c r="S618" i="12"/>
  <c r="T618" i="12"/>
  <c r="S617" i="12"/>
  <c r="T617" i="12"/>
  <c r="S616" i="12"/>
  <c r="T616" i="12"/>
  <c r="S615" i="12"/>
  <c r="T615" i="12"/>
  <c r="S614" i="12"/>
  <c r="T614" i="12"/>
  <c r="S613" i="12"/>
  <c r="T613" i="12"/>
  <c r="S612" i="12"/>
  <c r="T612" i="12"/>
  <c r="S611" i="12"/>
  <c r="T611" i="12"/>
  <c r="S610" i="12"/>
  <c r="T610" i="12"/>
  <c r="S609" i="12"/>
  <c r="T609" i="12"/>
  <c r="S608" i="12"/>
  <c r="T608" i="12"/>
  <c r="S607" i="12"/>
  <c r="T607" i="12"/>
  <c r="S606" i="12"/>
  <c r="T606" i="12"/>
  <c r="S605" i="12"/>
  <c r="T605" i="12"/>
  <c r="S604" i="12"/>
  <c r="T604" i="12"/>
  <c r="S603" i="12"/>
  <c r="T603" i="12"/>
  <c r="S602" i="12"/>
  <c r="T602" i="12"/>
  <c r="S601" i="12"/>
  <c r="T601" i="12"/>
  <c r="S600" i="12"/>
  <c r="T600" i="12"/>
  <c r="S599" i="12"/>
  <c r="T599" i="12"/>
  <c r="S598" i="12"/>
  <c r="T598" i="12"/>
  <c r="S597" i="12"/>
  <c r="T597" i="12"/>
  <c r="S596" i="12"/>
  <c r="T596" i="12"/>
  <c r="S595" i="12"/>
  <c r="T595" i="12"/>
  <c r="S594" i="12"/>
  <c r="T594" i="12"/>
  <c r="S593" i="12"/>
  <c r="T593" i="12"/>
  <c r="S592" i="12"/>
  <c r="T592" i="12"/>
  <c r="S591" i="12"/>
  <c r="T591" i="12"/>
  <c r="S590" i="12"/>
  <c r="T590" i="12"/>
  <c r="S589" i="12"/>
  <c r="T589" i="12"/>
  <c r="S588" i="12"/>
  <c r="T588" i="12"/>
  <c r="S587" i="12"/>
  <c r="T587" i="12"/>
  <c r="S586" i="12"/>
  <c r="T586" i="12"/>
  <c r="S585" i="12"/>
  <c r="T585" i="12"/>
  <c r="S584" i="12"/>
  <c r="T584" i="12"/>
  <c r="S583" i="12"/>
  <c r="T583" i="12"/>
  <c r="S582" i="12"/>
  <c r="T582" i="12"/>
  <c r="S581" i="12"/>
  <c r="T581" i="12"/>
  <c r="S580" i="12"/>
  <c r="T580" i="12"/>
  <c r="S579" i="12"/>
  <c r="T579" i="12"/>
  <c r="S578" i="12"/>
  <c r="T578" i="12"/>
  <c r="S577" i="12"/>
  <c r="T577" i="12"/>
  <c r="S576" i="12"/>
  <c r="T576" i="12"/>
  <c r="S575" i="12"/>
  <c r="T575" i="12"/>
  <c r="S574" i="12"/>
  <c r="T574" i="12"/>
  <c r="S573" i="12"/>
  <c r="T573" i="12"/>
  <c r="S572" i="12"/>
  <c r="T572" i="12"/>
  <c r="S571" i="12"/>
  <c r="T571" i="12"/>
  <c r="S570" i="12"/>
  <c r="T570" i="12"/>
  <c r="S569" i="12"/>
  <c r="T569" i="12"/>
  <c r="S568" i="12"/>
  <c r="T568" i="12"/>
  <c r="S567" i="12"/>
  <c r="T567" i="12"/>
  <c r="S566" i="12"/>
  <c r="T566" i="12"/>
  <c r="S565" i="12"/>
  <c r="T565" i="12"/>
  <c r="S564" i="12"/>
  <c r="T564" i="12"/>
  <c r="S563" i="12"/>
  <c r="T563" i="12"/>
  <c r="S562" i="12"/>
  <c r="T562" i="12"/>
  <c r="S561" i="12"/>
  <c r="T561" i="12"/>
  <c r="S560" i="12"/>
  <c r="T560" i="12"/>
  <c r="S559" i="12"/>
  <c r="T559" i="12"/>
  <c r="S558" i="12"/>
  <c r="T558" i="12"/>
  <c r="S557" i="12"/>
  <c r="T557" i="12"/>
  <c r="S556" i="12"/>
  <c r="T556" i="12"/>
  <c r="S555" i="12"/>
  <c r="T555" i="12"/>
  <c r="S554" i="12"/>
  <c r="T554" i="12"/>
  <c r="S553" i="12"/>
  <c r="T553" i="12"/>
  <c r="S552" i="12"/>
  <c r="T552" i="12"/>
  <c r="S551" i="12"/>
  <c r="T551" i="12"/>
  <c r="S550" i="12"/>
  <c r="T550" i="12"/>
  <c r="S549" i="12"/>
  <c r="T549" i="12"/>
  <c r="S548" i="12"/>
  <c r="T548" i="12"/>
  <c r="S547" i="12"/>
  <c r="T547" i="12"/>
  <c r="S546" i="12"/>
  <c r="T546" i="12"/>
  <c r="S545" i="12"/>
  <c r="T545" i="12"/>
  <c r="S544" i="12"/>
  <c r="T544" i="12"/>
  <c r="S543" i="12"/>
  <c r="T543" i="12"/>
  <c r="S542" i="12"/>
  <c r="T542" i="12"/>
  <c r="S541" i="12"/>
  <c r="T541" i="12"/>
  <c r="S540" i="12"/>
  <c r="T540" i="12"/>
  <c r="S539" i="12"/>
  <c r="T539" i="12"/>
  <c r="S538" i="12"/>
  <c r="T538" i="12"/>
  <c r="S537" i="12"/>
  <c r="T537" i="12"/>
  <c r="S536" i="12"/>
  <c r="T536" i="12"/>
  <c r="S535" i="12"/>
  <c r="T535" i="12"/>
  <c r="S534" i="12"/>
  <c r="T534" i="12"/>
  <c r="S533" i="12"/>
  <c r="T533" i="12"/>
  <c r="S532" i="12"/>
  <c r="T532" i="12"/>
  <c r="S531" i="12"/>
  <c r="T531" i="12"/>
  <c r="S530" i="12"/>
  <c r="T530" i="12"/>
  <c r="S529" i="12"/>
  <c r="T529" i="12"/>
  <c r="S528" i="12"/>
  <c r="T528" i="12"/>
  <c r="S527" i="12"/>
  <c r="T527" i="12"/>
  <c r="S526" i="12"/>
  <c r="T526" i="12"/>
  <c r="S525" i="12"/>
  <c r="T525" i="12"/>
  <c r="S524" i="12"/>
  <c r="T524" i="12"/>
  <c r="S523" i="12"/>
  <c r="T523" i="12"/>
  <c r="S522" i="12"/>
  <c r="T522" i="12"/>
  <c r="S521" i="12"/>
  <c r="T521" i="12"/>
  <c r="S520" i="12"/>
  <c r="T520" i="12"/>
  <c r="S519" i="12"/>
  <c r="T519" i="12"/>
  <c r="S518" i="12"/>
  <c r="T518" i="12"/>
  <c r="S517" i="12"/>
  <c r="T517" i="12"/>
  <c r="S516" i="12"/>
  <c r="T516" i="12"/>
  <c r="S515" i="12"/>
  <c r="T515" i="12"/>
  <c r="S514" i="12"/>
  <c r="T514" i="12"/>
  <c r="S513" i="12"/>
  <c r="T513" i="12"/>
  <c r="S512" i="12"/>
  <c r="T512" i="12"/>
  <c r="S511" i="12"/>
  <c r="T511" i="12"/>
  <c r="S510" i="12"/>
  <c r="T510" i="12"/>
  <c r="S509" i="12"/>
  <c r="T509" i="12"/>
  <c r="S508" i="12"/>
  <c r="T508" i="12"/>
  <c r="S507" i="12"/>
  <c r="T507" i="12"/>
  <c r="S506" i="12"/>
  <c r="T506" i="12"/>
  <c r="S505" i="12"/>
  <c r="T505" i="12"/>
  <c r="S504" i="12"/>
  <c r="T504" i="12"/>
  <c r="S503" i="12"/>
  <c r="T503" i="12"/>
  <c r="S502" i="12"/>
  <c r="T502" i="12"/>
  <c r="S501" i="12"/>
  <c r="T501" i="12"/>
  <c r="S500" i="12"/>
  <c r="T500" i="12"/>
  <c r="S499" i="12"/>
  <c r="T499" i="12"/>
  <c r="S498" i="12"/>
  <c r="T498" i="12"/>
  <c r="S497" i="12"/>
  <c r="T497" i="12"/>
  <c r="S496" i="12"/>
  <c r="T496" i="12"/>
  <c r="S495" i="12"/>
  <c r="T495" i="12"/>
  <c r="S494" i="12"/>
  <c r="T494" i="12"/>
  <c r="S493" i="12"/>
  <c r="T493" i="12"/>
  <c r="S492" i="12"/>
  <c r="T492" i="12"/>
  <c r="S491" i="12"/>
  <c r="T491" i="12"/>
  <c r="S490" i="12"/>
  <c r="T490" i="12"/>
  <c r="S489" i="12"/>
  <c r="T489" i="12"/>
  <c r="S488" i="12"/>
  <c r="T488" i="12"/>
  <c r="S487" i="12"/>
  <c r="T487" i="12"/>
  <c r="S486" i="12"/>
  <c r="T486" i="12"/>
  <c r="S485" i="12"/>
  <c r="T485" i="12"/>
  <c r="S484" i="12"/>
  <c r="T484" i="12"/>
  <c r="S483" i="12"/>
  <c r="T483" i="12"/>
  <c r="S482" i="12"/>
  <c r="T482" i="12"/>
  <c r="S481" i="12"/>
  <c r="T481" i="12"/>
  <c r="S480" i="12"/>
  <c r="T480" i="12"/>
  <c r="S479" i="12"/>
  <c r="T479" i="12"/>
  <c r="S478" i="12"/>
  <c r="T478" i="12"/>
  <c r="S477" i="12"/>
  <c r="T477" i="12"/>
  <c r="S476" i="12"/>
  <c r="T476" i="12"/>
  <c r="S475" i="12"/>
  <c r="T475" i="12"/>
  <c r="S474" i="12"/>
  <c r="T474" i="12"/>
  <c r="S473" i="12"/>
  <c r="T473" i="12"/>
  <c r="S472" i="12"/>
  <c r="T472" i="12"/>
  <c r="S471" i="12"/>
  <c r="T471" i="12"/>
  <c r="S470" i="12"/>
  <c r="T470" i="12"/>
  <c r="S469" i="12"/>
  <c r="T469" i="12"/>
  <c r="S468" i="12"/>
  <c r="T468" i="12"/>
  <c r="S467" i="12"/>
  <c r="T467" i="12"/>
  <c r="S466" i="12"/>
  <c r="T466" i="12"/>
  <c r="S465" i="12"/>
  <c r="T465" i="12"/>
  <c r="S464" i="12"/>
  <c r="T464" i="12"/>
  <c r="S463" i="12"/>
  <c r="T463" i="12"/>
  <c r="S462" i="12"/>
  <c r="T462" i="12"/>
  <c r="S461" i="12"/>
  <c r="T461" i="12"/>
  <c r="S460" i="12"/>
  <c r="T460" i="12"/>
  <c r="S459" i="12"/>
  <c r="T459" i="12"/>
  <c r="S458" i="12"/>
  <c r="T458" i="12"/>
  <c r="S457" i="12"/>
  <c r="T457" i="12"/>
  <c r="S456" i="12"/>
  <c r="T456" i="12"/>
  <c r="S455" i="12"/>
  <c r="T455" i="12"/>
  <c r="S454" i="12"/>
  <c r="T454" i="12"/>
  <c r="S453" i="12"/>
  <c r="T453" i="12"/>
  <c r="S452" i="12"/>
  <c r="T452" i="12"/>
  <c r="S451" i="12"/>
  <c r="T451" i="12"/>
  <c r="S450" i="12"/>
  <c r="T450" i="12"/>
  <c r="S449" i="12"/>
  <c r="T449" i="12"/>
  <c r="S448" i="12"/>
  <c r="T448" i="12"/>
  <c r="S447" i="12"/>
  <c r="T447" i="12"/>
  <c r="S446" i="12"/>
  <c r="T446" i="12"/>
  <c r="S445" i="12"/>
  <c r="T445" i="12"/>
  <c r="S444" i="12"/>
  <c r="T444" i="12"/>
  <c r="S443" i="12"/>
  <c r="T443" i="12"/>
  <c r="S442" i="12"/>
  <c r="T442" i="12"/>
  <c r="S441" i="12"/>
  <c r="T441" i="12"/>
  <c r="S440" i="12"/>
  <c r="T440" i="12"/>
  <c r="S439" i="12"/>
  <c r="T439" i="12"/>
  <c r="S438" i="12"/>
  <c r="T438" i="12"/>
  <c r="S437" i="12"/>
  <c r="T437" i="12"/>
  <c r="S436" i="12"/>
  <c r="T436" i="12"/>
  <c r="S435" i="12"/>
  <c r="T435" i="12"/>
  <c r="S434" i="12"/>
  <c r="T434" i="12"/>
  <c r="S433" i="12"/>
  <c r="T433" i="12"/>
  <c r="S432" i="12"/>
  <c r="T432" i="12"/>
  <c r="S431" i="12"/>
  <c r="T431" i="12"/>
  <c r="S430" i="12"/>
  <c r="T430" i="12"/>
  <c r="S429" i="12"/>
  <c r="T429" i="12"/>
  <c r="S428" i="12"/>
  <c r="T428" i="12"/>
  <c r="S427" i="12"/>
  <c r="T427" i="12"/>
  <c r="S426" i="12"/>
  <c r="T426" i="12"/>
  <c r="S425" i="12"/>
  <c r="T425" i="12"/>
  <c r="S424" i="12"/>
  <c r="T424" i="12"/>
  <c r="S423" i="12"/>
  <c r="T423" i="12"/>
  <c r="S422" i="12"/>
  <c r="T422" i="12"/>
  <c r="S421" i="12"/>
  <c r="T421" i="12"/>
  <c r="S420" i="12"/>
  <c r="T420" i="12"/>
  <c r="S419" i="12"/>
  <c r="T419" i="12"/>
  <c r="S418" i="12"/>
  <c r="T418" i="12"/>
  <c r="S417" i="12"/>
  <c r="T417" i="12"/>
  <c r="S416" i="12"/>
  <c r="T416" i="12"/>
  <c r="S415" i="12"/>
  <c r="T415" i="12"/>
  <c r="S414" i="12"/>
  <c r="T414" i="12"/>
  <c r="S413" i="12"/>
  <c r="T413" i="12"/>
  <c r="S412" i="12"/>
  <c r="T412" i="12"/>
  <c r="S411" i="12"/>
  <c r="T411" i="12"/>
  <c r="S410" i="12"/>
  <c r="T410" i="12"/>
  <c r="S409" i="12"/>
  <c r="T409" i="12"/>
  <c r="S408" i="12"/>
  <c r="T408" i="12"/>
  <c r="S407" i="12"/>
  <c r="T407" i="12"/>
  <c r="S406" i="12"/>
  <c r="T406" i="12"/>
  <c r="S405" i="12"/>
  <c r="T405" i="12"/>
  <c r="S404" i="12"/>
  <c r="T404" i="12"/>
  <c r="S403" i="12"/>
  <c r="T403" i="12"/>
  <c r="S402" i="12"/>
  <c r="T402" i="12"/>
  <c r="S401" i="12"/>
  <c r="T401" i="12"/>
  <c r="S400" i="12"/>
  <c r="T400" i="12"/>
  <c r="S399" i="12"/>
  <c r="T399" i="12"/>
  <c r="S398" i="12"/>
  <c r="T398" i="12"/>
  <c r="S397" i="12"/>
  <c r="T397" i="12"/>
  <c r="S396" i="12"/>
  <c r="T396" i="12"/>
  <c r="S395" i="12"/>
  <c r="T395" i="12"/>
  <c r="S394" i="12"/>
  <c r="T394" i="12"/>
  <c r="S393" i="12"/>
  <c r="T393" i="12"/>
  <c r="S392" i="12"/>
  <c r="T392" i="12"/>
  <c r="S391" i="12"/>
  <c r="T391" i="12"/>
  <c r="S390" i="12"/>
  <c r="T390" i="12"/>
  <c r="S389" i="12"/>
  <c r="T389" i="12"/>
  <c r="S388" i="12"/>
  <c r="T388" i="12"/>
  <c r="S387" i="12"/>
  <c r="T387" i="12"/>
  <c r="S386" i="12"/>
  <c r="T386" i="12"/>
  <c r="S385" i="12"/>
  <c r="T385" i="12"/>
  <c r="S384" i="12"/>
  <c r="T384" i="12"/>
  <c r="S383" i="12"/>
  <c r="T383" i="12"/>
  <c r="S382" i="12"/>
  <c r="T382" i="12"/>
  <c r="S381" i="12"/>
  <c r="T381" i="12"/>
  <c r="S380" i="12"/>
  <c r="T380" i="12"/>
  <c r="S379" i="12"/>
  <c r="T379" i="12"/>
  <c r="S378" i="12"/>
  <c r="T378" i="12"/>
  <c r="S377" i="12"/>
  <c r="T377" i="12"/>
  <c r="S376" i="12"/>
  <c r="T376" i="12"/>
  <c r="S375" i="12"/>
  <c r="T375" i="12"/>
  <c r="S374" i="12"/>
  <c r="T374" i="12"/>
  <c r="S373" i="12"/>
  <c r="T373" i="12"/>
  <c r="S372" i="12"/>
  <c r="T372" i="12"/>
  <c r="S371" i="12"/>
  <c r="T371" i="12"/>
  <c r="S370" i="12"/>
  <c r="T370" i="12"/>
  <c r="S369" i="12"/>
  <c r="T369" i="12"/>
  <c r="S368" i="12"/>
  <c r="T368" i="12"/>
  <c r="S367" i="12"/>
  <c r="T367" i="12"/>
  <c r="S366" i="12"/>
  <c r="T366" i="12"/>
  <c r="S365" i="12"/>
  <c r="T365" i="12"/>
  <c r="S364" i="12"/>
  <c r="T364" i="12"/>
  <c r="S363" i="12"/>
  <c r="T363" i="12"/>
  <c r="S362" i="12"/>
  <c r="T362" i="12"/>
  <c r="S361" i="12"/>
  <c r="T361" i="12"/>
  <c r="S360" i="12"/>
  <c r="T360" i="12"/>
  <c r="S359" i="12"/>
  <c r="T359" i="12"/>
  <c r="S358" i="12"/>
  <c r="T358" i="12"/>
  <c r="S357" i="12"/>
  <c r="T357" i="12"/>
  <c r="S356" i="12"/>
  <c r="T356" i="12"/>
  <c r="S355" i="12"/>
  <c r="T355" i="12"/>
  <c r="S354" i="12"/>
  <c r="T354" i="12"/>
  <c r="S353" i="12"/>
  <c r="T353" i="12"/>
  <c r="S352" i="12"/>
  <c r="T352" i="12"/>
  <c r="S351" i="12"/>
  <c r="T351" i="12"/>
  <c r="S350" i="12"/>
  <c r="T350" i="12"/>
  <c r="S349" i="12"/>
  <c r="T349" i="12"/>
  <c r="S348" i="12"/>
  <c r="T348" i="12"/>
  <c r="S347" i="12"/>
  <c r="T347" i="12"/>
  <c r="S346" i="12"/>
  <c r="T346" i="12"/>
  <c r="S345" i="12"/>
  <c r="T345" i="12"/>
  <c r="S344" i="12"/>
  <c r="T344" i="12"/>
  <c r="S343" i="12"/>
  <c r="T343" i="12"/>
  <c r="S342" i="12"/>
  <c r="T342" i="12"/>
  <c r="S341" i="12"/>
  <c r="T341" i="12"/>
  <c r="S340" i="12"/>
  <c r="T340" i="12"/>
  <c r="S339" i="12"/>
  <c r="T339" i="12"/>
  <c r="S338" i="12"/>
  <c r="T338" i="12"/>
  <c r="S337" i="12"/>
  <c r="T337" i="12"/>
  <c r="S336" i="12"/>
  <c r="T336" i="12"/>
  <c r="S335" i="12"/>
  <c r="T335" i="12"/>
  <c r="S334" i="12"/>
  <c r="T334" i="12"/>
  <c r="S333" i="12"/>
  <c r="T333" i="12"/>
  <c r="S332" i="12"/>
  <c r="T332" i="12"/>
  <c r="S331" i="12"/>
  <c r="T331" i="12"/>
  <c r="S330" i="12"/>
  <c r="T330" i="12"/>
  <c r="S329" i="12"/>
  <c r="T329" i="12"/>
  <c r="S328" i="12"/>
  <c r="T328" i="12"/>
  <c r="S327" i="12"/>
  <c r="T327" i="12"/>
  <c r="S326" i="12"/>
  <c r="T326" i="12"/>
  <c r="S325" i="12"/>
  <c r="T325" i="12"/>
  <c r="S324" i="12"/>
  <c r="T324" i="12"/>
  <c r="S323" i="12"/>
  <c r="T323" i="12"/>
  <c r="S322" i="12"/>
  <c r="T322" i="12"/>
  <c r="S321" i="12"/>
  <c r="T321" i="12"/>
  <c r="S320" i="12"/>
  <c r="T320" i="12"/>
  <c r="S319" i="12"/>
  <c r="T319" i="12"/>
  <c r="S318" i="12"/>
  <c r="T318" i="12"/>
  <c r="S317" i="12"/>
  <c r="T317" i="12"/>
  <c r="S316" i="12"/>
  <c r="T316" i="12"/>
  <c r="S315" i="12"/>
  <c r="T315" i="12"/>
  <c r="S314" i="12"/>
  <c r="T314" i="12"/>
  <c r="S313" i="12"/>
  <c r="T313" i="12"/>
  <c r="S312" i="12"/>
  <c r="T312" i="12"/>
  <c r="S311" i="12"/>
  <c r="T311" i="12"/>
  <c r="S310" i="12"/>
  <c r="T310" i="12"/>
  <c r="S309" i="12"/>
  <c r="T309" i="12"/>
  <c r="S308" i="12"/>
  <c r="T308" i="12"/>
  <c r="S307" i="12"/>
  <c r="T307" i="12"/>
  <c r="S306" i="12"/>
  <c r="T306" i="12"/>
  <c r="S305" i="12"/>
  <c r="T305" i="12"/>
  <c r="S304" i="12"/>
  <c r="T304" i="12"/>
  <c r="S303" i="12"/>
  <c r="T303" i="12"/>
  <c r="S302" i="12"/>
  <c r="T302" i="12"/>
  <c r="S301" i="12"/>
  <c r="T301" i="12"/>
  <c r="S300" i="12"/>
  <c r="T300" i="12"/>
  <c r="S299" i="12"/>
  <c r="T299" i="12"/>
  <c r="S298" i="12"/>
  <c r="T298" i="12"/>
  <c r="S297" i="12"/>
  <c r="T297" i="12"/>
  <c r="S296" i="12"/>
  <c r="T296" i="12"/>
  <c r="S295" i="12"/>
  <c r="T295" i="12"/>
  <c r="S294" i="12"/>
  <c r="T294" i="12"/>
  <c r="S293" i="12"/>
  <c r="T293" i="12"/>
  <c r="S292" i="12"/>
  <c r="T292" i="12"/>
  <c r="S291" i="12"/>
  <c r="T291" i="12"/>
  <c r="U291" i="12"/>
  <c r="S290" i="12"/>
  <c r="T290" i="12"/>
  <c r="S289" i="12"/>
  <c r="T289" i="12"/>
  <c r="S288" i="12"/>
  <c r="T288" i="12"/>
  <c r="S287" i="12"/>
  <c r="T287" i="12"/>
  <c r="S286" i="12"/>
  <c r="T286" i="12"/>
  <c r="S285" i="12"/>
  <c r="T285" i="12"/>
  <c r="S284" i="12"/>
  <c r="T284" i="12"/>
  <c r="S283" i="12"/>
  <c r="T283" i="12"/>
  <c r="S282" i="12"/>
  <c r="T282" i="12"/>
  <c r="S281" i="12"/>
  <c r="T281" i="12"/>
  <c r="S280" i="12"/>
  <c r="T280" i="12"/>
  <c r="S279" i="12"/>
  <c r="T279" i="12"/>
  <c r="S278" i="12"/>
  <c r="T278" i="12"/>
  <c r="S277" i="12"/>
  <c r="T277" i="12"/>
  <c r="S276" i="12"/>
  <c r="T276" i="12"/>
  <c r="S275" i="12"/>
  <c r="T275" i="12"/>
  <c r="S274" i="12"/>
  <c r="T274" i="12"/>
  <c r="S273" i="12"/>
  <c r="T273" i="12"/>
  <c r="S272" i="12"/>
  <c r="T272" i="12"/>
  <c r="S271" i="12"/>
  <c r="T271" i="12"/>
  <c r="S270" i="12"/>
  <c r="T270" i="12"/>
  <c r="S269" i="12"/>
  <c r="T269" i="12"/>
  <c r="S268" i="12"/>
  <c r="T268" i="12"/>
  <c r="S267" i="12"/>
  <c r="T267" i="12"/>
  <c r="S266" i="12"/>
  <c r="T266" i="12"/>
  <c r="S265" i="12"/>
  <c r="T265" i="12"/>
  <c r="S264" i="12"/>
  <c r="T264" i="12"/>
  <c r="S263" i="12"/>
  <c r="T263" i="12"/>
  <c r="S262" i="12"/>
  <c r="T262" i="12"/>
  <c r="S261" i="12"/>
  <c r="T261" i="12"/>
  <c r="S260" i="12"/>
  <c r="T260" i="12"/>
  <c r="S259" i="12"/>
  <c r="T259" i="12"/>
  <c r="S258" i="12"/>
  <c r="T258" i="12"/>
  <c r="S257" i="12"/>
  <c r="T257" i="12"/>
  <c r="S256" i="12"/>
  <c r="T256" i="12"/>
  <c r="S255" i="12"/>
  <c r="T255" i="12"/>
  <c r="S254" i="12"/>
  <c r="T254" i="12"/>
  <c r="S253" i="12"/>
  <c r="T253" i="12"/>
  <c r="S252" i="12"/>
  <c r="T252" i="12"/>
  <c r="S251" i="12"/>
  <c r="T251" i="12"/>
  <c r="S250" i="12"/>
  <c r="T250" i="12"/>
  <c r="S249" i="12"/>
  <c r="T249" i="12"/>
  <c r="S248" i="12"/>
  <c r="T248" i="12"/>
  <c r="S247" i="12"/>
  <c r="T247" i="12"/>
  <c r="S246" i="12"/>
  <c r="T246" i="12"/>
  <c r="S245" i="12"/>
  <c r="T245" i="12"/>
  <c r="S244" i="12"/>
  <c r="T244" i="12"/>
  <c r="S243" i="12"/>
  <c r="T243" i="12"/>
  <c r="S242" i="12"/>
  <c r="T242" i="12"/>
  <c r="S241" i="12"/>
  <c r="T241" i="12"/>
  <c r="S240" i="12"/>
  <c r="T240" i="12"/>
  <c r="S239" i="12"/>
  <c r="T239" i="12"/>
  <c r="S238" i="12"/>
  <c r="T238" i="12"/>
  <c r="S237" i="12"/>
  <c r="T237" i="12"/>
  <c r="S236" i="12"/>
  <c r="T236" i="12"/>
  <c r="S235" i="12"/>
  <c r="T235" i="12"/>
  <c r="S234" i="12"/>
  <c r="T234" i="12"/>
  <c r="S233" i="12"/>
  <c r="T233" i="12"/>
  <c r="S232" i="12"/>
  <c r="T232" i="12"/>
  <c r="S231" i="12"/>
  <c r="T231" i="12"/>
  <c r="S230" i="12"/>
  <c r="T230" i="12"/>
  <c r="S229" i="12"/>
  <c r="T229" i="12"/>
  <c r="S228" i="12"/>
  <c r="T228" i="12"/>
  <c r="S227" i="12"/>
  <c r="T227" i="12"/>
  <c r="S226" i="12"/>
  <c r="T226" i="12"/>
  <c r="S225" i="12"/>
  <c r="T225" i="12"/>
  <c r="S224" i="12"/>
  <c r="T224" i="12"/>
  <c r="S223" i="12"/>
  <c r="T223" i="12"/>
  <c r="S222" i="12"/>
  <c r="T222" i="12"/>
  <c r="S221" i="12"/>
  <c r="T221" i="12"/>
  <c r="S220" i="12"/>
  <c r="T220" i="12"/>
  <c r="S219" i="12"/>
  <c r="T219" i="12"/>
  <c r="S218" i="12"/>
  <c r="T218" i="12"/>
  <c r="S217" i="12"/>
  <c r="T217" i="12"/>
  <c r="S216" i="12"/>
  <c r="T216" i="12"/>
  <c r="S215" i="12"/>
  <c r="T215" i="12"/>
  <c r="S214" i="12"/>
  <c r="T214" i="12"/>
  <c r="S213" i="12"/>
  <c r="T213" i="12"/>
  <c r="S212" i="12"/>
  <c r="T212" i="12"/>
  <c r="S211" i="12"/>
  <c r="T211" i="12"/>
  <c r="S210" i="12"/>
  <c r="T210" i="12"/>
  <c r="S209" i="12"/>
  <c r="T209" i="12"/>
  <c r="S208" i="12"/>
  <c r="T208" i="12"/>
  <c r="S207" i="12"/>
  <c r="T207" i="12"/>
  <c r="S206" i="12"/>
  <c r="T206" i="12"/>
  <c r="S205" i="12"/>
  <c r="T205" i="12"/>
  <c r="S204" i="12"/>
  <c r="T204" i="12"/>
  <c r="S203" i="12"/>
  <c r="T203" i="12"/>
  <c r="S202" i="12"/>
  <c r="T202" i="12"/>
  <c r="S201" i="12"/>
  <c r="T201" i="12"/>
  <c r="S200" i="12"/>
  <c r="T200" i="12"/>
  <c r="S199" i="12"/>
  <c r="T199" i="12"/>
  <c r="S198" i="12"/>
  <c r="T198" i="12"/>
  <c r="S197" i="12"/>
  <c r="T197" i="12"/>
  <c r="S196" i="12"/>
  <c r="T196" i="12"/>
  <c r="S195" i="12"/>
  <c r="T195" i="12"/>
  <c r="S194" i="12"/>
  <c r="T194" i="12"/>
  <c r="S193" i="12"/>
  <c r="T193" i="12"/>
  <c r="S192" i="12"/>
  <c r="T192" i="12"/>
  <c r="S191" i="12"/>
  <c r="T191" i="12"/>
  <c r="S190" i="12"/>
  <c r="T190" i="12"/>
  <c r="S189" i="12"/>
  <c r="T189" i="12"/>
  <c r="S188" i="12"/>
  <c r="T188" i="12"/>
  <c r="S187" i="12"/>
  <c r="T187" i="12"/>
  <c r="S186" i="12"/>
  <c r="T186" i="12"/>
  <c r="S185" i="12"/>
  <c r="T185" i="12"/>
  <c r="S184" i="12"/>
  <c r="T184" i="12"/>
  <c r="S183" i="12"/>
  <c r="T183" i="12"/>
  <c r="S182" i="12"/>
  <c r="T182" i="12"/>
  <c r="S181" i="12"/>
  <c r="T181" i="12"/>
  <c r="S180" i="12"/>
  <c r="T180" i="12"/>
  <c r="S179" i="12"/>
  <c r="T179" i="12"/>
  <c r="S178" i="12"/>
  <c r="T178" i="12"/>
  <c r="S177" i="12"/>
  <c r="T177" i="12"/>
  <c r="S176" i="12"/>
  <c r="T176" i="12"/>
  <c r="S175" i="12"/>
  <c r="T175" i="12"/>
  <c r="S174" i="12"/>
  <c r="T174" i="12"/>
  <c r="S173" i="12"/>
  <c r="T173" i="12"/>
  <c r="S172" i="12"/>
  <c r="T172" i="12"/>
  <c r="S171" i="12"/>
  <c r="T171" i="12"/>
  <c r="S170" i="12"/>
  <c r="T170" i="12"/>
  <c r="S169" i="12"/>
  <c r="T169" i="12"/>
  <c r="S168" i="12"/>
  <c r="T168" i="12"/>
  <c r="S167" i="12"/>
  <c r="T167" i="12"/>
  <c r="S166" i="12"/>
  <c r="T166" i="12"/>
  <c r="S165" i="12"/>
  <c r="T165" i="12"/>
  <c r="S164" i="12"/>
  <c r="T164" i="12"/>
  <c r="S163" i="12"/>
  <c r="T163" i="12"/>
  <c r="S162" i="12"/>
  <c r="T162" i="12"/>
  <c r="S161" i="12"/>
  <c r="T161" i="12"/>
  <c r="S160" i="12"/>
  <c r="T160" i="12"/>
  <c r="S159" i="12"/>
  <c r="T159" i="12"/>
  <c r="S158" i="12"/>
  <c r="T158" i="12"/>
  <c r="S157" i="12"/>
  <c r="T157" i="12"/>
  <c r="S156" i="12"/>
  <c r="T156" i="12"/>
  <c r="S155" i="12"/>
  <c r="T155" i="12"/>
  <c r="S154" i="12"/>
  <c r="T154" i="12"/>
  <c r="S153" i="12"/>
  <c r="T153" i="12"/>
  <c r="S152" i="12"/>
  <c r="T152" i="12"/>
  <c r="S151" i="12"/>
  <c r="T151" i="12"/>
  <c r="S150" i="12"/>
  <c r="T150" i="12"/>
  <c r="S149" i="12"/>
  <c r="T149" i="12"/>
  <c r="S148" i="12"/>
  <c r="T148" i="12"/>
  <c r="S147" i="12"/>
  <c r="T147" i="12"/>
  <c r="S146" i="12"/>
  <c r="T146" i="12"/>
  <c r="S145" i="12"/>
  <c r="T145" i="12"/>
  <c r="S144" i="12"/>
  <c r="T144" i="12"/>
  <c r="S143" i="12"/>
  <c r="T143" i="12"/>
  <c r="S142" i="12"/>
  <c r="T142" i="12"/>
  <c r="S141" i="12"/>
  <c r="T141" i="12"/>
  <c r="S140" i="12"/>
  <c r="T140" i="12"/>
  <c r="S139" i="12"/>
  <c r="T139" i="12"/>
  <c r="S138" i="12"/>
  <c r="T138" i="12"/>
  <c r="S137" i="12"/>
  <c r="T137" i="12"/>
  <c r="S136" i="12"/>
  <c r="T136" i="12"/>
  <c r="S135" i="12"/>
  <c r="T135" i="12"/>
  <c r="S134" i="12"/>
  <c r="T134" i="12"/>
  <c r="S133" i="12"/>
  <c r="T133" i="12"/>
  <c r="S132" i="12"/>
  <c r="T132" i="12"/>
  <c r="S131" i="12"/>
  <c r="T131" i="12"/>
  <c r="S130" i="12"/>
  <c r="T130" i="12"/>
  <c r="S129" i="12"/>
  <c r="T129" i="12"/>
  <c r="S128" i="12"/>
  <c r="T128" i="12"/>
  <c r="S127" i="12"/>
  <c r="T127" i="12"/>
  <c r="S126" i="12"/>
  <c r="T126" i="12"/>
  <c r="S125" i="12"/>
  <c r="T125" i="12"/>
  <c r="S124" i="12"/>
  <c r="T124" i="12"/>
  <c r="S123" i="12"/>
  <c r="T123" i="12"/>
  <c r="S122" i="12"/>
  <c r="T122" i="12"/>
  <c r="S121" i="12"/>
  <c r="T121" i="12"/>
  <c r="S120" i="12"/>
  <c r="T120" i="12"/>
  <c r="S119" i="12"/>
  <c r="T119" i="12"/>
  <c r="S118" i="12"/>
  <c r="T118" i="12"/>
  <c r="S117" i="12"/>
  <c r="T117" i="12"/>
  <c r="S116" i="12"/>
  <c r="T116" i="12"/>
  <c r="S115" i="12"/>
  <c r="T115" i="12"/>
  <c r="S114" i="12"/>
  <c r="T114" i="12"/>
  <c r="S113" i="12"/>
  <c r="T113" i="12"/>
  <c r="S112" i="12"/>
  <c r="T112" i="12"/>
  <c r="S111" i="12"/>
  <c r="T111" i="12"/>
  <c r="S110" i="12"/>
  <c r="T110" i="12"/>
  <c r="S109" i="12"/>
  <c r="T109" i="12"/>
  <c r="S108" i="12"/>
  <c r="T108" i="12"/>
  <c r="S107" i="12"/>
  <c r="T107" i="12"/>
  <c r="S106" i="12"/>
  <c r="T106" i="12"/>
  <c r="S105" i="12"/>
  <c r="T105" i="12"/>
  <c r="S104" i="12"/>
  <c r="T104" i="12"/>
  <c r="S103" i="12"/>
  <c r="T103" i="12"/>
  <c r="S102" i="12"/>
  <c r="T102" i="12"/>
  <c r="S101" i="12"/>
  <c r="T101" i="12"/>
  <c r="S100" i="12"/>
  <c r="T100" i="12"/>
  <c r="S99" i="12"/>
  <c r="T99" i="12"/>
  <c r="S98" i="12"/>
  <c r="T98" i="12"/>
  <c r="S97" i="12"/>
  <c r="T97" i="12"/>
  <c r="S96" i="12"/>
  <c r="T96" i="12"/>
  <c r="S95" i="12"/>
  <c r="T95" i="12"/>
  <c r="S94" i="12"/>
  <c r="T94" i="12"/>
  <c r="S93" i="12"/>
  <c r="T93" i="12"/>
  <c r="S92" i="12"/>
  <c r="T92" i="12"/>
  <c r="S91" i="12"/>
  <c r="T91" i="12"/>
  <c r="S90" i="12"/>
  <c r="T90" i="12"/>
  <c r="S89" i="12"/>
  <c r="T89" i="12"/>
  <c r="S88" i="12"/>
  <c r="T88" i="12"/>
  <c r="S87" i="12"/>
  <c r="T87" i="12"/>
  <c r="S86" i="12"/>
  <c r="T86" i="12"/>
  <c r="S85" i="12"/>
  <c r="T85" i="12"/>
  <c r="S84" i="12"/>
  <c r="T84" i="12"/>
  <c r="S83" i="12"/>
  <c r="T83" i="12"/>
  <c r="S82" i="12"/>
  <c r="T82" i="12"/>
  <c r="S81" i="12"/>
  <c r="T81" i="12"/>
  <c r="S80" i="12"/>
  <c r="T80" i="12"/>
  <c r="S79" i="12"/>
  <c r="T79" i="12"/>
  <c r="S78" i="12"/>
  <c r="T78" i="12"/>
  <c r="S77" i="12"/>
  <c r="T77" i="12"/>
  <c r="S76" i="12"/>
  <c r="T76" i="12"/>
  <c r="S75" i="12"/>
  <c r="T75" i="12"/>
  <c r="S74" i="12"/>
  <c r="T74" i="12"/>
  <c r="S73" i="12"/>
  <c r="T73" i="12"/>
  <c r="S72" i="12"/>
  <c r="T72" i="12"/>
  <c r="S71" i="12"/>
  <c r="T71" i="12"/>
  <c r="S70" i="12"/>
  <c r="T70" i="12"/>
  <c r="S69" i="12"/>
  <c r="T69" i="12"/>
  <c r="S68" i="12"/>
  <c r="T68" i="12"/>
  <c r="S67" i="12"/>
  <c r="T67" i="12"/>
  <c r="S66" i="12"/>
  <c r="T66" i="12"/>
  <c r="S65" i="12"/>
  <c r="T65" i="12"/>
  <c r="S64" i="12"/>
  <c r="T64" i="12"/>
  <c r="S63" i="12"/>
  <c r="T63" i="12"/>
  <c r="S62" i="12"/>
  <c r="T62" i="12"/>
  <c r="S61" i="12"/>
  <c r="T61" i="12"/>
  <c r="S60" i="12"/>
  <c r="T60" i="12"/>
  <c r="S59" i="12"/>
  <c r="T59" i="12"/>
  <c r="S58" i="12"/>
  <c r="T58" i="12"/>
  <c r="S57" i="12"/>
  <c r="T57" i="12"/>
  <c r="S56" i="12"/>
  <c r="T56" i="12"/>
  <c r="S55" i="12"/>
  <c r="T55" i="12"/>
  <c r="S54" i="12"/>
  <c r="T54" i="12"/>
  <c r="S53" i="12"/>
  <c r="T53" i="12"/>
  <c r="S52" i="12"/>
  <c r="T52" i="12"/>
  <c r="S51" i="12"/>
  <c r="T51" i="12"/>
  <c r="S50" i="12"/>
  <c r="T50" i="12"/>
  <c r="S49" i="12"/>
  <c r="T49" i="12"/>
  <c r="S48" i="12"/>
  <c r="T48" i="12"/>
  <c r="S47" i="12"/>
  <c r="T47" i="12"/>
  <c r="S46" i="12"/>
  <c r="T46" i="12"/>
  <c r="S45" i="12"/>
  <c r="T45" i="12"/>
  <c r="S44" i="12"/>
  <c r="T44" i="12"/>
  <c r="S43" i="12"/>
  <c r="T43" i="12"/>
  <c r="S42" i="12"/>
  <c r="T42" i="12"/>
  <c r="S41" i="12"/>
  <c r="T41" i="12"/>
  <c r="S40" i="12"/>
  <c r="T40" i="12"/>
  <c r="S39" i="12"/>
  <c r="T39" i="12"/>
  <c r="S38" i="12"/>
  <c r="T38" i="12"/>
  <c r="S37" i="12"/>
  <c r="T37" i="12"/>
  <c r="S36" i="12"/>
  <c r="T36" i="12"/>
  <c r="S35" i="12"/>
  <c r="T35" i="12"/>
  <c r="S34" i="12"/>
  <c r="T34" i="12"/>
  <c r="S33" i="12"/>
  <c r="T33" i="12"/>
  <c r="S32" i="12"/>
  <c r="T32" i="12"/>
  <c r="S31" i="12"/>
  <c r="T31" i="12"/>
  <c r="S30" i="12"/>
  <c r="T30" i="12"/>
  <c r="S29" i="12"/>
  <c r="T29" i="12"/>
  <c r="S28" i="12"/>
  <c r="T28" i="12"/>
  <c r="S27" i="12"/>
  <c r="T27" i="12"/>
  <c r="S26" i="12"/>
  <c r="T26" i="12"/>
  <c r="S25" i="12"/>
  <c r="T25" i="12"/>
  <c r="S24" i="12"/>
  <c r="T24" i="12"/>
  <c r="S23" i="12"/>
  <c r="T23" i="12"/>
  <c r="S22" i="12"/>
  <c r="T22" i="12"/>
  <c r="S21" i="12"/>
  <c r="T21" i="12"/>
  <c r="S20" i="12"/>
  <c r="T20" i="12"/>
  <c r="S19" i="12"/>
  <c r="T19" i="12"/>
  <c r="S18" i="12"/>
  <c r="T18" i="12"/>
  <c r="S17" i="12"/>
  <c r="T17" i="12"/>
  <c r="S16" i="12"/>
  <c r="T16" i="12"/>
  <c r="S15" i="12"/>
  <c r="T15" i="12"/>
  <c r="S14" i="12"/>
  <c r="T14" i="12"/>
  <c r="S13" i="12"/>
  <c r="T13" i="12"/>
  <c r="S12" i="12"/>
  <c r="T12" i="12"/>
  <c r="S11" i="12"/>
  <c r="T11" i="12"/>
  <c r="S10" i="12"/>
  <c r="T10" i="12"/>
  <c r="S9" i="12"/>
  <c r="T9" i="12"/>
  <c r="S8" i="12"/>
  <c r="T8" i="12"/>
  <c r="S7" i="12"/>
  <c r="T7" i="12"/>
  <c r="S6" i="12"/>
  <c r="T6" i="12"/>
  <c r="S5" i="12"/>
  <c r="T5" i="12"/>
  <c r="U412" i="12"/>
  <c r="U643" i="12"/>
  <c r="U71" i="12"/>
  <c r="U104" i="12"/>
  <c r="U159" i="12"/>
  <c r="U181" i="12"/>
  <c r="U247" i="12"/>
  <c r="U335" i="12"/>
  <c r="U467" i="12"/>
  <c r="U577" i="12"/>
  <c r="U599" i="12"/>
  <c r="U588" i="12"/>
  <c r="U555" i="12"/>
  <c r="U522" i="12"/>
  <c r="U511" i="12"/>
  <c r="U423" i="12"/>
  <c r="U401" i="12"/>
  <c r="U379" i="12"/>
  <c r="U346" i="12"/>
  <c r="U236" i="12"/>
  <c r="U225" i="12"/>
  <c r="U203" i="12"/>
  <c r="U5" i="12"/>
  <c r="U82" i="12"/>
  <c r="U93" i="12"/>
  <c r="U16" i="12"/>
  <c r="U27" i="12"/>
  <c r="U60" i="12"/>
  <c r="U115" i="12"/>
  <c r="U148" i="12"/>
  <c r="U38" i="12"/>
  <c r="U49" i="12"/>
  <c r="U126" i="12"/>
  <c r="U137" i="12"/>
  <c r="U170" i="12"/>
  <c r="U192" i="12"/>
  <c r="U302" i="12"/>
  <c r="U357" i="12"/>
  <c r="U368" i="12"/>
  <c r="U478" i="12"/>
  <c r="U533" i="12"/>
  <c r="U544" i="12"/>
  <c r="U654" i="12"/>
  <c r="U258" i="12"/>
  <c r="U313" i="12"/>
  <c r="U324" i="12"/>
  <c r="U434" i="12"/>
  <c r="U489" i="12"/>
  <c r="U500" i="12"/>
  <c r="U610" i="12"/>
  <c r="U665" i="12"/>
  <c r="U214" i="12"/>
  <c r="U269" i="12"/>
  <c r="U280" i="12"/>
  <c r="U390" i="12"/>
  <c r="U445" i="12"/>
  <c r="U456" i="12"/>
  <c r="U566" i="12"/>
  <c r="U621" i="12"/>
  <c r="U632" i="12"/>
</calcChain>
</file>

<file path=xl/sharedStrings.xml><?xml version="1.0" encoding="utf-8"?>
<sst xmlns="http://schemas.openxmlformats.org/spreadsheetml/2006/main" count="818" uniqueCount="148">
  <si>
    <t>Opti</t>
  </si>
  <si>
    <t>Kulüp İli</t>
  </si>
  <si>
    <t>Kulüp adı</t>
  </si>
  <si>
    <t>Opti J</t>
  </si>
  <si>
    <t>Sınıf-Sporcu katılımı</t>
  </si>
  <si>
    <t>Finn</t>
  </si>
  <si>
    <t>İl yarışı 1</t>
  </si>
  <si>
    <t>İl yarışı 2</t>
  </si>
  <si>
    <t>İl yarışı 3</t>
  </si>
  <si>
    <t>İl yarışı 4</t>
  </si>
  <si>
    <t>Bölge yarışı</t>
  </si>
  <si>
    <t>Ulusal yarış 4</t>
  </si>
  <si>
    <t>Rank % 30</t>
  </si>
  <si>
    <t>Milli takım</t>
  </si>
  <si>
    <t>Toplam sporcu</t>
  </si>
  <si>
    <t>İZMİR</t>
  </si>
  <si>
    <t>ARM URLA YK</t>
  </si>
  <si>
    <t>İSTANBUL</t>
  </si>
  <si>
    <t>İSTANBUL YELKEN K</t>
  </si>
  <si>
    <t xml:space="preserve">KARŞIYAKA SK YELKEN </t>
  </si>
  <si>
    <t>GALATASARAY SK YELKEN</t>
  </si>
  <si>
    <t>FENERBAHÇE SK YELKEN</t>
  </si>
  <si>
    <t>SİNOP</t>
  </si>
  <si>
    <t>SİNOP KARADENİZ YELKEN</t>
  </si>
  <si>
    <t>ÇEŞME YELKEN</t>
  </si>
  <si>
    <t>TEKİRDAĞ</t>
  </si>
  <si>
    <t>TEKİRDAĞ YELKEN</t>
  </si>
  <si>
    <t>MUĞLA</t>
  </si>
  <si>
    <t>ERA BODRUM YELKEN</t>
  </si>
  <si>
    <t>MARMARA YELKEN K</t>
  </si>
  <si>
    <t>TURGUTREİS YELKEN K</t>
  </si>
  <si>
    <t>BB BODRUM SPOR</t>
  </si>
  <si>
    <t>HATAY</t>
  </si>
  <si>
    <t>İSKENDERUN YELKEN K</t>
  </si>
  <si>
    <t>MARİNA DRAGOS YİK</t>
  </si>
  <si>
    <t>GÖZTEPE SK YELKEN</t>
  </si>
  <si>
    <t>ÇANAKKALE</t>
  </si>
  <si>
    <t>İÇDAŞ</t>
  </si>
  <si>
    <t>FOÇA YELKEN K</t>
  </si>
  <si>
    <t>KOCAELİ</t>
  </si>
  <si>
    <t>DERİNCE YELKEN K</t>
  </si>
  <si>
    <t>PENDİK YELKEN K</t>
  </si>
  <si>
    <t>ŞİŞECAM ÇAYIROVA</t>
  </si>
  <si>
    <t>YEŞİLYURT SK YELKEN</t>
  </si>
  <si>
    <t>RS:X</t>
  </si>
  <si>
    <t>SOLO YELKEN K</t>
  </si>
  <si>
    <t>İZMİT YELKEN K</t>
  </si>
  <si>
    <t>ADANA</t>
  </si>
  <si>
    <t>ADANA YELKEN K</t>
  </si>
  <si>
    <t>SAMSUN</t>
  </si>
  <si>
    <t>SAMSUN YELKEN K</t>
  </si>
  <si>
    <t>HEYBELİADA SU SPORLARI</t>
  </si>
  <si>
    <t>ÇEŞMEALTI RS K</t>
  </si>
  <si>
    <t>TÜRK BALIKADAMLAR K</t>
  </si>
  <si>
    <t>GÖKOVA YELKEN K</t>
  </si>
  <si>
    <t>Milli Takım</t>
  </si>
  <si>
    <t>Yarıyıl Kupası</t>
  </si>
  <si>
    <t>BÜYÜKÇEKMECE YK</t>
  </si>
  <si>
    <t>BURSA</t>
  </si>
  <si>
    <t>GEMLİK YELKEN K</t>
  </si>
  <si>
    <t>ANKARA</t>
  </si>
  <si>
    <t>ANKARA YELKEN K</t>
  </si>
  <si>
    <t>İÇEL</t>
  </si>
  <si>
    <t>MERSİN YELKEN K</t>
  </si>
  <si>
    <t>AÇI GSK</t>
  </si>
  <si>
    <t>BARTIN</t>
  </si>
  <si>
    <t>AMASRA YELKEN K</t>
  </si>
  <si>
    <t>ZONGULDAK</t>
  </si>
  <si>
    <t>EREĞLİ YELKEN K</t>
  </si>
  <si>
    <t>BALIKESİR</t>
  </si>
  <si>
    <t>BANDIRMA ERDEK YK</t>
  </si>
  <si>
    <t>KÖRFEZ YARIMCA YK</t>
  </si>
  <si>
    <t>AYVALIK YELKEN K</t>
  </si>
  <si>
    <t>YALIKAVAK YK</t>
  </si>
  <si>
    <t>ANTALYA</t>
  </si>
  <si>
    <t>ANTALYA YELKEN K</t>
  </si>
  <si>
    <t>FETHİYE BLD YELKEN K</t>
  </si>
  <si>
    <t>ISPARTA</t>
  </si>
  <si>
    <t>EĞİRDİR YELKEN K</t>
  </si>
  <si>
    <t>TRABZON</t>
  </si>
  <si>
    <t>AKÇAABAT YELKEN K</t>
  </si>
  <si>
    <t>BODRUM MODALILAR YK</t>
  </si>
  <si>
    <t>SİNOP AÇIKDENİZ YK</t>
  </si>
  <si>
    <t>TRABZON YAT VE YELKEN K</t>
  </si>
  <si>
    <t>BAYRAMOĞLU YK</t>
  </si>
  <si>
    <t>TSK DHO</t>
  </si>
  <si>
    <t>ÇANAKKALE YELKEN K</t>
  </si>
  <si>
    <t>BURSA BB YELKEN</t>
  </si>
  <si>
    <t>GÖCEK YAT K</t>
  </si>
  <si>
    <t>İZMİR ÖZEL TÜRK KOLEJİ</t>
  </si>
  <si>
    <t>ALANYA YELKEN K</t>
  </si>
  <si>
    <t>KEMER YELKEN K</t>
  </si>
  <si>
    <t>BİTLİS</t>
  </si>
  <si>
    <t>BİTLİS YELKEN K</t>
  </si>
  <si>
    <t>VAN</t>
  </si>
  <si>
    <t>VAN YELKEN K</t>
  </si>
  <si>
    <t>Federasyon K</t>
  </si>
  <si>
    <t>Türkiye Şamp</t>
  </si>
  <si>
    <t>MARTI MARİNA YELKEN K</t>
  </si>
  <si>
    <t>KARAMÜRSEL YELKEN K</t>
  </si>
  <si>
    <t>BURHANİYE YELKEN K</t>
  </si>
  <si>
    <t>BEYLİKDÜZÜ WS K</t>
  </si>
  <si>
    <t>Bölge No</t>
  </si>
  <si>
    <t>İl Birinciliği</t>
  </si>
  <si>
    <t>Gençlik Kupası</t>
  </si>
  <si>
    <t>Zafer Bayramı K</t>
  </si>
  <si>
    <t>Cumhuriyet K</t>
  </si>
  <si>
    <t>Kabotaj K</t>
  </si>
  <si>
    <t>Preveze Deniz Z</t>
  </si>
  <si>
    <t>Bayram K</t>
  </si>
  <si>
    <t>Kursiyer K</t>
  </si>
  <si>
    <t>23 Nisan K</t>
  </si>
  <si>
    <t>Hilmi Güler K</t>
  </si>
  <si>
    <t>İ.Bulutoğlu K</t>
  </si>
  <si>
    <t>Derviş Usta K</t>
  </si>
  <si>
    <t>Belediye Bşk K</t>
  </si>
  <si>
    <t>Teşvik K</t>
  </si>
  <si>
    <t>Açık Yaz K</t>
  </si>
  <si>
    <t>Çnk Zafer K</t>
  </si>
  <si>
    <t>Egemenlik K</t>
  </si>
  <si>
    <t>Donanma K</t>
  </si>
  <si>
    <t>MYK K</t>
  </si>
  <si>
    <t>İst Ligi</t>
  </si>
  <si>
    <t>Ulusal Egemenlik</t>
  </si>
  <si>
    <t>30 Ağustos K</t>
  </si>
  <si>
    <t>Kapanış K</t>
  </si>
  <si>
    <t>Kiraz Fest K</t>
  </si>
  <si>
    <t>H.Salma 2.Ayak</t>
  </si>
  <si>
    <t>Tec. U 13</t>
  </si>
  <si>
    <t>Tec U 15</t>
  </si>
  <si>
    <t>Tec U 17</t>
  </si>
  <si>
    <t>Lsr 4.7</t>
  </si>
  <si>
    <t>Lsr Rad.</t>
  </si>
  <si>
    <t>Lsr Std</t>
  </si>
  <si>
    <t>H.Salma 4.Ayak</t>
  </si>
  <si>
    <t>H.Salma 5.Ayak</t>
  </si>
  <si>
    <t>Kriter   Yarış</t>
  </si>
  <si>
    <t>Kat Sayı</t>
  </si>
  <si>
    <t>H.Salma 3.Ayak</t>
  </si>
  <si>
    <t>Faaliyet Başarı Puanı</t>
  </si>
  <si>
    <t>2016 da  faal olan kulüpler</t>
  </si>
  <si>
    <t>Muğla İl yarışı 4</t>
  </si>
  <si>
    <t>KDS 2016 KULÜPLER FAALİYET ve BAŞARI PUAN CETVELİ</t>
  </si>
  <si>
    <t>Toplam Başarı puanı</t>
  </si>
  <si>
    <t>Sıra</t>
  </si>
  <si>
    <t>2016 yılında ulusal, bölgesel ve federasyona dosyaları gönderilmiş il yarışlarından en az 1 yarışa kayıt vermiş ve sporcularından en az 1 tanesi yarışların % 50 sinde finish yapmış tüm kulüpler bu listeye dahil edilmiştir.</t>
  </si>
  <si>
    <t>(2016 da gerçekleşen Ulusal, Bölgesel ve Yarış dosyaları TYF'ye ulaşan İl yarışlar işlenmiştir)</t>
  </si>
  <si>
    <t>Puanlar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</si>
</sst>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F]d\ mmmm\ yy;@"/>
    <numFmt numFmtId="165" formatCode="#,##0.00\ &quot;₺&quot;"/>
    <numFmt numFmtId="166" formatCode="[$-41F]d\ mmmm\ yyyy\ h:mm;@"/>
  </numFmts>
  <fonts count="13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1"/>
      <color theme="1"/>
      <name val="Arial Narrow"/>
      <family val="2"/>
      <charset val="162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8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65" fontId="1" fillId="0" borderId="0" xfId="0" applyNumberFormat="1" applyFont="1" applyFill="1" applyAlignment="1">
      <alignment vertical="center"/>
    </xf>
    <xf numFmtId="164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applyFont="1" applyFill="1"/>
    <xf numFmtId="0" fontId="2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166" fontId="11" fillId="0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/>
    <xf numFmtId="0" fontId="8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7" fillId="0" borderId="8" xfId="0" applyFont="1" applyFill="1" applyBorder="1"/>
    <xf numFmtId="0" fontId="2" fillId="0" borderId="4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left"/>
    </xf>
    <xf numFmtId="0" fontId="2" fillId="3" borderId="7" xfId="0" applyFont="1" applyFill="1" applyBorder="1"/>
    <xf numFmtId="0" fontId="2" fillId="3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7" fillId="3" borderId="8" xfId="0" applyFont="1" applyFill="1" applyBorder="1"/>
    <xf numFmtId="0" fontId="10" fillId="4" borderId="3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/>
    </xf>
    <xf numFmtId="0" fontId="7" fillId="3" borderId="6" xfId="0" applyFont="1" applyFill="1" applyBorder="1"/>
    <xf numFmtId="0" fontId="2" fillId="3" borderId="4" xfId="0" applyFont="1" applyFill="1" applyBorder="1"/>
    <xf numFmtId="0" fontId="2" fillId="3" borderId="6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left"/>
    </xf>
    <xf numFmtId="0" fontId="7" fillId="3" borderId="11" xfId="0" applyFont="1" applyFill="1" applyBorder="1"/>
    <xf numFmtId="0" fontId="2" fillId="3" borderId="9" xfId="0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left"/>
    </xf>
    <xf numFmtId="0" fontId="7" fillId="3" borderId="11" xfId="0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76200</xdr:rowOff>
    </xdr:from>
    <xdr:to>
      <xdr:col>1</xdr:col>
      <xdr:colOff>304800</xdr:colOff>
      <xdr:row>1</xdr:row>
      <xdr:rowOff>276225</xdr:rowOff>
    </xdr:to>
    <xdr:pic>
      <xdr:nvPicPr>
        <xdr:cNvPr id="2" name="Picture 1" descr="Macintosh HD:Users:imac:Desktop:Tyf_Logosu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76200"/>
          <a:ext cx="647699" cy="647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27"/>
  <sheetViews>
    <sheetView tabSelected="1" topLeftCell="A664" workbookViewId="0">
      <selection activeCell="B679" sqref="B679"/>
    </sheetView>
  </sheetViews>
  <sheetFormatPr baseColWidth="10" defaultColWidth="8.83203125" defaultRowHeight="18" customHeight="1" x14ac:dyDescent="0"/>
  <cols>
    <col min="1" max="1" width="5.33203125" style="7" customWidth="1"/>
    <col min="2" max="2" width="5.6640625" style="2" customWidth="1"/>
    <col min="3" max="3" width="12" style="15" customWidth="1"/>
    <col min="4" max="4" width="24" style="16" customWidth="1"/>
    <col min="5" max="5" width="14.6640625" style="3" customWidth="1"/>
    <col min="6" max="6" width="4.6640625" style="1" bestFit="1" customWidth="1"/>
    <col min="7" max="7" width="6.1640625" style="1" customWidth="1"/>
    <col min="8" max="8" width="5" style="1" customWidth="1"/>
    <col min="9" max="9" width="5.1640625" style="1" customWidth="1"/>
    <col min="10" max="10" width="5" style="1" customWidth="1"/>
    <col min="11" max="11" width="5.5" style="1" customWidth="1"/>
    <col min="12" max="13" width="4.5" style="1" bestFit="1" customWidth="1"/>
    <col min="14" max="14" width="4.83203125" style="1" bestFit="1" customWidth="1"/>
    <col min="15" max="15" width="5" style="1" bestFit="1" customWidth="1"/>
    <col min="16" max="16" width="5.33203125" style="1" customWidth="1"/>
    <col min="17" max="17" width="5.5" style="1" customWidth="1"/>
    <col min="18" max="18" width="6.5" style="1" customWidth="1"/>
    <col min="19" max="19" width="8.33203125" style="1" customWidth="1"/>
    <col min="20" max="20" width="9.5" style="1" customWidth="1"/>
    <col min="21" max="21" width="8.33203125" style="7" customWidth="1"/>
    <col min="22" max="22" width="15.1640625" style="3" customWidth="1"/>
    <col min="23" max="16384" width="8.83203125" style="3"/>
  </cols>
  <sheetData>
    <row r="1" spans="1:22" ht="35.25" customHeight="1">
      <c r="C1" s="16"/>
      <c r="D1" s="25" t="s">
        <v>142</v>
      </c>
      <c r="E1" s="8"/>
      <c r="F1" s="9"/>
      <c r="M1" s="2"/>
      <c r="N1" s="26"/>
      <c r="O1" s="26"/>
      <c r="Q1" s="3"/>
      <c r="R1" s="9"/>
      <c r="S1" s="12"/>
      <c r="T1" s="90"/>
      <c r="U1" s="91"/>
      <c r="V1" s="13"/>
    </row>
    <row r="2" spans="1:22" ht="24.75" customHeight="1">
      <c r="C2" s="14"/>
      <c r="D2" s="19" t="s">
        <v>146</v>
      </c>
      <c r="E2" s="8"/>
      <c r="F2" s="9"/>
      <c r="Q2" s="10"/>
      <c r="R2" s="9"/>
      <c r="S2" s="9"/>
      <c r="T2" s="2"/>
      <c r="U2" s="8"/>
    </row>
    <row r="3" spans="1:22" s="11" customFormat="1" ht="20">
      <c r="A3" s="67"/>
      <c r="B3" s="68"/>
      <c r="C3" s="30" t="s">
        <v>140</v>
      </c>
      <c r="D3" s="31"/>
      <c r="E3" s="92" t="s">
        <v>136</v>
      </c>
      <c r="F3" s="93"/>
      <c r="G3" s="32" t="s">
        <v>4</v>
      </c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4"/>
      <c r="T3" s="94" t="s">
        <v>147</v>
      </c>
      <c r="U3" s="95"/>
      <c r="V3" s="3"/>
    </row>
    <row r="4" spans="1:22" s="27" customFormat="1" ht="45">
      <c r="A4" s="63" t="s">
        <v>144</v>
      </c>
      <c r="B4" s="64" t="s">
        <v>102</v>
      </c>
      <c r="C4" s="65" t="s">
        <v>1</v>
      </c>
      <c r="D4" s="66" t="s">
        <v>2</v>
      </c>
      <c r="E4" s="35"/>
      <c r="F4" s="36" t="s">
        <v>137</v>
      </c>
      <c r="G4" s="35" t="s">
        <v>3</v>
      </c>
      <c r="H4" s="29" t="s">
        <v>0</v>
      </c>
      <c r="I4" s="29" t="s">
        <v>131</v>
      </c>
      <c r="J4" s="29" t="s">
        <v>132</v>
      </c>
      <c r="K4" s="29" t="s">
        <v>133</v>
      </c>
      <c r="L4" s="29">
        <v>420</v>
      </c>
      <c r="M4" s="29">
        <v>470</v>
      </c>
      <c r="N4" s="29" t="s">
        <v>5</v>
      </c>
      <c r="O4" s="29" t="s">
        <v>44</v>
      </c>
      <c r="P4" s="29" t="s">
        <v>128</v>
      </c>
      <c r="Q4" s="29" t="s">
        <v>129</v>
      </c>
      <c r="R4" s="29" t="s">
        <v>130</v>
      </c>
      <c r="S4" s="36" t="s">
        <v>14</v>
      </c>
      <c r="T4" s="62" t="s">
        <v>139</v>
      </c>
      <c r="U4" s="61" t="s">
        <v>143</v>
      </c>
      <c r="V4" s="3"/>
    </row>
    <row r="5" spans="1:22" ht="15">
      <c r="A5" s="7">
        <v>1</v>
      </c>
      <c r="B5" s="37">
        <v>2</v>
      </c>
      <c r="C5" s="38" t="s">
        <v>17</v>
      </c>
      <c r="D5" s="43" t="s">
        <v>18</v>
      </c>
      <c r="E5" s="46" t="s">
        <v>103</v>
      </c>
      <c r="F5" s="47">
        <v>1</v>
      </c>
      <c r="G5" s="50">
        <v>9</v>
      </c>
      <c r="H5" s="39">
        <v>5</v>
      </c>
      <c r="I5" s="39">
        <v>9</v>
      </c>
      <c r="J5" s="39">
        <v>2</v>
      </c>
      <c r="K5" s="39"/>
      <c r="L5" s="39"/>
      <c r="M5" s="39"/>
      <c r="N5" s="39"/>
      <c r="O5" s="39"/>
      <c r="P5" s="39"/>
      <c r="Q5" s="39"/>
      <c r="R5" s="39"/>
      <c r="S5" s="47">
        <f t="shared" ref="S5:S68" si="0">SUM(G5:R5)</f>
        <v>25</v>
      </c>
      <c r="T5" s="39">
        <f t="shared" ref="T5:T68" si="1">F5*S5</f>
        <v>25</v>
      </c>
      <c r="U5" s="40">
        <f>SUM(T5:T15)</f>
        <v>856</v>
      </c>
    </row>
    <row r="6" spans="1:22" ht="15">
      <c r="B6" s="41"/>
      <c r="C6" s="18"/>
      <c r="D6" s="44"/>
      <c r="E6" s="48" t="s">
        <v>120</v>
      </c>
      <c r="F6" s="49">
        <v>1</v>
      </c>
      <c r="G6" s="51"/>
      <c r="H6" s="17">
        <v>11</v>
      </c>
      <c r="I6" s="17">
        <v>15</v>
      </c>
      <c r="J6" s="17">
        <v>3</v>
      </c>
      <c r="K6" s="17"/>
      <c r="L6" s="17"/>
      <c r="M6" s="17"/>
      <c r="N6" s="17"/>
      <c r="O6" s="17"/>
      <c r="P6" s="17"/>
      <c r="Q6" s="17"/>
      <c r="R6" s="17"/>
      <c r="S6" s="49">
        <f t="shared" si="0"/>
        <v>29</v>
      </c>
      <c r="T6" s="17">
        <f t="shared" si="1"/>
        <v>29</v>
      </c>
      <c r="U6" s="42"/>
    </row>
    <row r="7" spans="1:22" ht="15">
      <c r="B7" s="41"/>
      <c r="C7" s="18"/>
      <c r="D7" s="44"/>
      <c r="E7" s="48" t="s">
        <v>121</v>
      </c>
      <c r="F7" s="49">
        <v>1</v>
      </c>
      <c r="G7" s="51"/>
      <c r="H7" s="17">
        <v>18</v>
      </c>
      <c r="I7" s="17">
        <v>14</v>
      </c>
      <c r="J7" s="17"/>
      <c r="K7" s="17"/>
      <c r="L7" s="17"/>
      <c r="M7" s="17"/>
      <c r="N7" s="17"/>
      <c r="O7" s="17"/>
      <c r="P7" s="17"/>
      <c r="Q7" s="17"/>
      <c r="R7" s="17"/>
      <c r="S7" s="49">
        <f t="shared" si="0"/>
        <v>32</v>
      </c>
      <c r="T7" s="17">
        <f t="shared" si="1"/>
        <v>32</v>
      </c>
      <c r="U7" s="42"/>
    </row>
    <row r="8" spans="1:22" ht="15">
      <c r="B8" s="41"/>
      <c r="C8" s="18"/>
      <c r="D8" s="44"/>
      <c r="E8" s="48" t="s">
        <v>122</v>
      </c>
      <c r="F8" s="49">
        <v>1</v>
      </c>
      <c r="G8" s="51"/>
      <c r="H8" s="17">
        <v>30</v>
      </c>
      <c r="I8" s="17">
        <v>18</v>
      </c>
      <c r="J8" s="17">
        <v>3</v>
      </c>
      <c r="K8" s="17"/>
      <c r="L8" s="17">
        <v>8</v>
      </c>
      <c r="M8" s="17"/>
      <c r="N8" s="17"/>
      <c r="O8" s="17"/>
      <c r="P8" s="17"/>
      <c r="Q8" s="17"/>
      <c r="R8" s="17"/>
      <c r="S8" s="49">
        <f t="shared" si="0"/>
        <v>59</v>
      </c>
      <c r="T8" s="17">
        <f t="shared" si="1"/>
        <v>59</v>
      </c>
      <c r="U8" s="42"/>
    </row>
    <row r="9" spans="1:22" ht="15">
      <c r="B9" s="41"/>
      <c r="C9" s="18"/>
      <c r="D9" s="44"/>
      <c r="E9" s="48" t="s">
        <v>10</v>
      </c>
      <c r="F9" s="49">
        <v>2</v>
      </c>
      <c r="G9" s="51">
        <v>24</v>
      </c>
      <c r="H9" s="17">
        <v>8</v>
      </c>
      <c r="I9" s="17">
        <v>17</v>
      </c>
      <c r="J9" s="17">
        <v>1</v>
      </c>
      <c r="K9" s="17"/>
      <c r="L9" s="17"/>
      <c r="M9" s="17"/>
      <c r="N9" s="17"/>
      <c r="O9" s="17"/>
      <c r="P9" s="17"/>
      <c r="Q9" s="17"/>
      <c r="R9" s="17"/>
      <c r="S9" s="49">
        <f t="shared" si="0"/>
        <v>50</v>
      </c>
      <c r="T9" s="17">
        <f t="shared" si="1"/>
        <v>100</v>
      </c>
      <c r="U9" s="42"/>
    </row>
    <row r="10" spans="1:22" ht="15">
      <c r="B10" s="41"/>
      <c r="C10" s="18"/>
      <c r="D10" s="44"/>
      <c r="E10" s="48" t="s">
        <v>56</v>
      </c>
      <c r="F10" s="49">
        <v>3</v>
      </c>
      <c r="G10" s="51">
        <v>2</v>
      </c>
      <c r="H10" s="17">
        <v>6</v>
      </c>
      <c r="I10" s="17">
        <v>9</v>
      </c>
      <c r="J10" s="17">
        <v>3</v>
      </c>
      <c r="K10" s="17">
        <v>1</v>
      </c>
      <c r="L10" s="17">
        <v>6</v>
      </c>
      <c r="M10" s="17">
        <v>8</v>
      </c>
      <c r="N10" s="17"/>
      <c r="O10" s="17"/>
      <c r="P10" s="17"/>
      <c r="Q10" s="17"/>
      <c r="R10" s="17"/>
      <c r="S10" s="49">
        <f t="shared" si="0"/>
        <v>35</v>
      </c>
      <c r="T10" s="17">
        <f t="shared" si="1"/>
        <v>105</v>
      </c>
      <c r="U10" s="42"/>
    </row>
    <row r="11" spans="1:22" ht="15">
      <c r="B11" s="41"/>
      <c r="C11" s="18"/>
      <c r="D11" s="44"/>
      <c r="E11" s="48" t="s">
        <v>96</v>
      </c>
      <c r="F11" s="49">
        <v>3</v>
      </c>
      <c r="G11" s="51">
        <v>11</v>
      </c>
      <c r="H11" s="17">
        <v>7</v>
      </c>
      <c r="I11" s="17">
        <v>11</v>
      </c>
      <c r="J11" s="17">
        <v>2</v>
      </c>
      <c r="K11" s="17"/>
      <c r="L11" s="17">
        <v>6</v>
      </c>
      <c r="M11" s="17">
        <v>4</v>
      </c>
      <c r="N11" s="17"/>
      <c r="O11" s="17"/>
      <c r="P11" s="17"/>
      <c r="Q11" s="17"/>
      <c r="R11" s="17"/>
      <c r="S11" s="49">
        <f t="shared" si="0"/>
        <v>41</v>
      </c>
      <c r="T11" s="17">
        <f t="shared" si="1"/>
        <v>123</v>
      </c>
      <c r="U11" s="42"/>
    </row>
    <row r="12" spans="1:22" ht="15">
      <c r="B12" s="41"/>
      <c r="C12" s="18"/>
      <c r="D12" s="44"/>
      <c r="E12" s="48" t="s">
        <v>97</v>
      </c>
      <c r="F12" s="49">
        <v>3</v>
      </c>
      <c r="G12" s="51">
        <v>8</v>
      </c>
      <c r="H12" s="17">
        <v>5</v>
      </c>
      <c r="I12" s="17">
        <v>9</v>
      </c>
      <c r="J12" s="17">
        <v>6</v>
      </c>
      <c r="K12" s="17">
        <v>1</v>
      </c>
      <c r="L12" s="17">
        <v>14</v>
      </c>
      <c r="M12" s="17">
        <v>8</v>
      </c>
      <c r="N12" s="17"/>
      <c r="O12" s="17"/>
      <c r="P12" s="17"/>
      <c r="Q12" s="17"/>
      <c r="R12" s="17"/>
      <c r="S12" s="49">
        <f t="shared" si="0"/>
        <v>51</v>
      </c>
      <c r="T12" s="17">
        <f t="shared" si="1"/>
        <v>153</v>
      </c>
      <c r="U12" s="42"/>
    </row>
    <row r="13" spans="1:22" ht="15">
      <c r="B13" s="41"/>
      <c r="C13" s="18"/>
      <c r="D13" s="44"/>
      <c r="E13" s="48" t="s">
        <v>11</v>
      </c>
      <c r="F13" s="49">
        <v>3</v>
      </c>
      <c r="G13" s="51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49">
        <f t="shared" si="0"/>
        <v>0</v>
      </c>
      <c r="T13" s="17">
        <f t="shared" si="1"/>
        <v>0</v>
      </c>
      <c r="U13" s="42"/>
    </row>
    <row r="14" spans="1:22" ht="15">
      <c r="B14" s="41"/>
      <c r="C14" s="18"/>
      <c r="D14" s="44"/>
      <c r="E14" s="48" t="s">
        <v>12</v>
      </c>
      <c r="F14" s="49">
        <v>5</v>
      </c>
      <c r="G14" s="51">
        <v>4</v>
      </c>
      <c r="H14" s="17">
        <v>4</v>
      </c>
      <c r="I14" s="17">
        <v>8</v>
      </c>
      <c r="J14" s="17">
        <v>3</v>
      </c>
      <c r="K14" s="17">
        <v>1</v>
      </c>
      <c r="L14" s="17">
        <v>2</v>
      </c>
      <c r="M14" s="17">
        <v>4</v>
      </c>
      <c r="N14" s="17"/>
      <c r="O14" s="17"/>
      <c r="P14" s="17"/>
      <c r="Q14" s="17"/>
      <c r="R14" s="17"/>
      <c r="S14" s="49">
        <f t="shared" si="0"/>
        <v>26</v>
      </c>
      <c r="T14" s="17">
        <f t="shared" si="1"/>
        <v>130</v>
      </c>
      <c r="U14" s="42"/>
    </row>
    <row r="15" spans="1:22" ht="15">
      <c r="B15" s="41"/>
      <c r="C15" s="18"/>
      <c r="D15" s="44"/>
      <c r="E15" s="48" t="s">
        <v>13</v>
      </c>
      <c r="F15" s="49">
        <v>10</v>
      </c>
      <c r="G15" s="51"/>
      <c r="H15" s="17">
        <v>3</v>
      </c>
      <c r="I15" s="17">
        <v>1</v>
      </c>
      <c r="J15" s="17"/>
      <c r="K15" s="17"/>
      <c r="L15" s="17">
        <v>2</v>
      </c>
      <c r="M15" s="17">
        <v>4</v>
      </c>
      <c r="N15" s="17"/>
      <c r="O15" s="17"/>
      <c r="P15" s="17"/>
      <c r="Q15" s="17"/>
      <c r="R15" s="17"/>
      <c r="S15" s="49">
        <f t="shared" si="0"/>
        <v>10</v>
      </c>
      <c r="T15" s="17">
        <f t="shared" si="1"/>
        <v>100</v>
      </c>
      <c r="U15" s="42"/>
    </row>
    <row r="16" spans="1:22" ht="15">
      <c r="A16" s="69">
        <v>2</v>
      </c>
      <c r="B16" s="72">
        <v>2</v>
      </c>
      <c r="C16" s="73" t="s">
        <v>17</v>
      </c>
      <c r="D16" s="88" t="s">
        <v>20</v>
      </c>
      <c r="E16" s="75" t="s">
        <v>103</v>
      </c>
      <c r="F16" s="76">
        <v>1</v>
      </c>
      <c r="G16" s="77">
        <v>11</v>
      </c>
      <c r="H16" s="78">
        <v>2</v>
      </c>
      <c r="I16" s="78">
        <v>5</v>
      </c>
      <c r="J16" s="78">
        <v>2</v>
      </c>
      <c r="K16" s="78"/>
      <c r="L16" s="78"/>
      <c r="M16" s="78"/>
      <c r="N16" s="78"/>
      <c r="O16" s="78"/>
      <c r="P16" s="78"/>
      <c r="Q16" s="78"/>
      <c r="R16" s="78"/>
      <c r="S16" s="76">
        <f t="shared" si="0"/>
        <v>20</v>
      </c>
      <c r="T16" s="78">
        <f t="shared" si="1"/>
        <v>20</v>
      </c>
      <c r="U16" s="79">
        <f>SUM(T16:T26)</f>
        <v>664</v>
      </c>
    </row>
    <row r="17" spans="1:21" ht="15">
      <c r="A17" s="70"/>
      <c r="B17" s="52"/>
      <c r="C17" s="53"/>
      <c r="D17" s="54"/>
      <c r="E17" s="55" t="s">
        <v>120</v>
      </c>
      <c r="F17" s="56">
        <v>1</v>
      </c>
      <c r="G17" s="57"/>
      <c r="H17" s="58">
        <v>4</v>
      </c>
      <c r="I17" s="58">
        <v>4</v>
      </c>
      <c r="J17" s="58">
        <v>3</v>
      </c>
      <c r="K17" s="58"/>
      <c r="L17" s="58">
        <v>2</v>
      </c>
      <c r="M17" s="58"/>
      <c r="N17" s="58"/>
      <c r="O17" s="58"/>
      <c r="P17" s="58"/>
      <c r="Q17" s="58"/>
      <c r="R17" s="58"/>
      <c r="S17" s="56">
        <f t="shared" si="0"/>
        <v>13</v>
      </c>
      <c r="T17" s="58">
        <f t="shared" si="1"/>
        <v>13</v>
      </c>
      <c r="U17" s="59"/>
    </row>
    <row r="18" spans="1:21" ht="15">
      <c r="A18" s="70"/>
      <c r="B18" s="52"/>
      <c r="C18" s="53"/>
      <c r="D18" s="54"/>
      <c r="E18" s="55" t="s">
        <v>121</v>
      </c>
      <c r="F18" s="56">
        <v>1</v>
      </c>
      <c r="G18" s="57"/>
      <c r="H18" s="58">
        <v>13</v>
      </c>
      <c r="I18" s="58">
        <v>4</v>
      </c>
      <c r="J18" s="58">
        <v>2</v>
      </c>
      <c r="K18" s="58"/>
      <c r="L18" s="58"/>
      <c r="M18" s="58"/>
      <c r="N18" s="58"/>
      <c r="O18" s="58"/>
      <c r="P18" s="58"/>
      <c r="Q18" s="58"/>
      <c r="R18" s="58"/>
      <c r="S18" s="56">
        <f t="shared" si="0"/>
        <v>19</v>
      </c>
      <c r="T18" s="58">
        <f t="shared" si="1"/>
        <v>19</v>
      </c>
      <c r="U18" s="59"/>
    </row>
    <row r="19" spans="1:21" ht="15">
      <c r="A19" s="70"/>
      <c r="B19" s="52"/>
      <c r="C19" s="53"/>
      <c r="D19" s="54"/>
      <c r="E19" s="55" t="s">
        <v>122</v>
      </c>
      <c r="F19" s="56">
        <v>1</v>
      </c>
      <c r="G19" s="57"/>
      <c r="H19" s="58">
        <v>13</v>
      </c>
      <c r="I19" s="58">
        <v>6</v>
      </c>
      <c r="J19" s="58">
        <v>3</v>
      </c>
      <c r="K19" s="58"/>
      <c r="L19" s="58">
        <v>4</v>
      </c>
      <c r="M19" s="58"/>
      <c r="N19" s="58"/>
      <c r="O19" s="58"/>
      <c r="P19" s="58"/>
      <c r="Q19" s="58"/>
      <c r="R19" s="58"/>
      <c r="S19" s="56">
        <f t="shared" si="0"/>
        <v>26</v>
      </c>
      <c r="T19" s="58">
        <f t="shared" si="1"/>
        <v>26</v>
      </c>
      <c r="U19" s="59"/>
    </row>
    <row r="20" spans="1:21" ht="15">
      <c r="A20" s="70"/>
      <c r="B20" s="52"/>
      <c r="C20" s="53"/>
      <c r="D20" s="54"/>
      <c r="E20" s="55" t="s">
        <v>10</v>
      </c>
      <c r="F20" s="56">
        <v>2</v>
      </c>
      <c r="G20" s="57">
        <v>12</v>
      </c>
      <c r="H20" s="58">
        <v>4</v>
      </c>
      <c r="I20" s="58">
        <v>8</v>
      </c>
      <c r="J20" s="58">
        <v>3</v>
      </c>
      <c r="K20" s="58"/>
      <c r="L20" s="58"/>
      <c r="M20" s="58"/>
      <c r="N20" s="58"/>
      <c r="O20" s="58"/>
      <c r="P20" s="58"/>
      <c r="Q20" s="58"/>
      <c r="R20" s="58"/>
      <c r="S20" s="56">
        <f t="shared" si="0"/>
        <v>27</v>
      </c>
      <c r="T20" s="58">
        <f t="shared" si="1"/>
        <v>54</v>
      </c>
      <c r="U20" s="59"/>
    </row>
    <row r="21" spans="1:21" ht="15">
      <c r="A21" s="70"/>
      <c r="B21" s="52"/>
      <c r="C21" s="53"/>
      <c r="D21" s="54"/>
      <c r="E21" s="55" t="s">
        <v>56</v>
      </c>
      <c r="F21" s="56">
        <v>3</v>
      </c>
      <c r="G21" s="57">
        <v>4</v>
      </c>
      <c r="H21" s="58">
        <v>3</v>
      </c>
      <c r="I21" s="58">
        <v>3</v>
      </c>
      <c r="J21" s="58">
        <v>1</v>
      </c>
      <c r="K21" s="58">
        <v>1</v>
      </c>
      <c r="L21" s="58">
        <v>2</v>
      </c>
      <c r="M21" s="58">
        <v>4</v>
      </c>
      <c r="N21" s="58"/>
      <c r="O21" s="58">
        <v>5</v>
      </c>
      <c r="P21" s="58">
        <v>1</v>
      </c>
      <c r="Q21" s="58"/>
      <c r="R21" s="58">
        <v>4</v>
      </c>
      <c r="S21" s="56">
        <f t="shared" si="0"/>
        <v>28</v>
      </c>
      <c r="T21" s="58">
        <f t="shared" si="1"/>
        <v>84</v>
      </c>
      <c r="U21" s="59"/>
    </row>
    <row r="22" spans="1:21" ht="15">
      <c r="A22" s="70"/>
      <c r="B22" s="52"/>
      <c r="C22" s="53"/>
      <c r="D22" s="54"/>
      <c r="E22" s="55" t="s">
        <v>96</v>
      </c>
      <c r="F22" s="56">
        <v>3</v>
      </c>
      <c r="G22" s="57">
        <v>8</v>
      </c>
      <c r="H22" s="58">
        <v>3</v>
      </c>
      <c r="I22" s="58">
        <v>4</v>
      </c>
      <c r="J22" s="58">
        <v>3</v>
      </c>
      <c r="K22" s="58"/>
      <c r="L22" s="58">
        <v>2</v>
      </c>
      <c r="M22" s="58">
        <v>4</v>
      </c>
      <c r="N22" s="58"/>
      <c r="O22" s="58">
        <v>5</v>
      </c>
      <c r="P22" s="58"/>
      <c r="Q22" s="58">
        <v>1</v>
      </c>
      <c r="R22" s="58">
        <v>4</v>
      </c>
      <c r="S22" s="56">
        <f t="shared" si="0"/>
        <v>34</v>
      </c>
      <c r="T22" s="58">
        <f t="shared" si="1"/>
        <v>102</v>
      </c>
      <c r="U22" s="59"/>
    </row>
    <row r="23" spans="1:21" ht="15">
      <c r="A23" s="70"/>
      <c r="B23" s="52"/>
      <c r="C23" s="53"/>
      <c r="D23" s="54"/>
      <c r="E23" s="55" t="s">
        <v>97</v>
      </c>
      <c r="F23" s="56">
        <v>3</v>
      </c>
      <c r="G23" s="57">
        <v>8</v>
      </c>
      <c r="H23" s="58">
        <v>2</v>
      </c>
      <c r="I23" s="58">
        <v>4</v>
      </c>
      <c r="J23" s="58">
        <v>1</v>
      </c>
      <c r="K23" s="58">
        <v>2</v>
      </c>
      <c r="L23" s="58">
        <v>4</v>
      </c>
      <c r="M23" s="58">
        <v>6</v>
      </c>
      <c r="N23" s="58"/>
      <c r="O23" s="58"/>
      <c r="P23" s="58"/>
      <c r="Q23" s="58"/>
      <c r="R23" s="58"/>
      <c r="S23" s="56">
        <f t="shared" si="0"/>
        <v>27</v>
      </c>
      <c r="T23" s="58">
        <f t="shared" si="1"/>
        <v>81</v>
      </c>
      <c r="U23" s="59"/>
    </row>
    <row r="24" spans="1:21" ht="15">
      <c r="A24" s="70"/>
      <c r="B24" s="52"/>
      <c r="C24" s="53"/>
      <c r="D24" s="54"/>
      <c r="E24" s="55" t="s">
        <v>11</v>
      </c>
      <c r="F24" s="56">
        <v>3</v>
      </c>
      <c r="G24" s="57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6">
        <f t="shared" si="0"/>
        <v>0</v>
      </c>
      <c r="T24" s="58">
        <f t="shared" si="1"/>
        <v>0</v>
      </c>
      <c r="U24" s="59"/>
    </row>
    <row r="25" spans="1:21" ht="15">
      <c r="A25" s="70"/>
      <c r="B25" s="52"/>
      <c r="C25" s="53"/>
      <c r="D25" s="54"/>
      <c r="E25" s="55" t="s">
        <v>12</v>
      </c>
      <c r="F25" s="56">
        <v>5</v>
      </c>
      <c r="G25" s="57">
        <v>5</v>
      </c>
      <c r="H25" s="58">
        <v>3</v>
      </c>
      <c r="I25" s="58">
        <v>3</v>
      </c>
      <c r="J25" s="58">
        <v>1</v>
      </c>
      <c r="K25" s="58">
        <v>1</v>
      </c>
      <c r="L25" s="58">
        <v>2</v>
      </c>
      <c r="M25" s="58">
        <v>4</v>
      </c>
      <c r="N25" s="58"/>
      <c r="O25" s="58">
        <v>4</v>
      </c>
      <c r="P25" s="58"/>
      <c r="Q25" s="58"/>
      <c r="R25" s="58"/>
      <c r="S25" s="56">
        <f t="shared" si="0"/>
        <v>23</v>
      </c>
      <c r="T25" s="58">
        <f t="shared" si="1"/>
        <v>115</v>
      </c>
      <c r="U25" s="59"/>
    </row>
    <row r="26" spans="1:21" ht="15">
      <c r="A26" s="71"/>
      <c r="B26" s="80"/>
      <c r="C26" s="81"/>
      <c r="D26" s="89"/>
      <c r="E26" s="83" t="s">
        <v>13</v>
      </c>
      <c r="F26" s="84">
        <v>10</v>
      </c>
      <c r="G26" s="85"/>
      <c r="H26" s="86">
        <v>1</v>
      </c>
      <c r="I26" s="86">
        <v>1</v>
      </c>
      <c r="J26" s="86">
        <v>2</v>
      </c>
      <c r="K26" s="86">
        <v>1</v>
      </c>
      <c r="L26" s="86">
        <v>2</v>
      </c>
      <c r="M26" s="86">
        <v>4</v>
      </c>
      <c r="N26" s="86"/>
      <c r="O26" s="86">
        <v>4</v>
      </c>
      <c r="P26" s="86"/>
      <c r="Q26" s="86"/>
      <c r="R26" s="86"/>
      <c r="S26" s="84">
        <f t="shared" si="0"/>
        <v>15</v>
      </c>
      <c r="T26" s="86">
        <f t="shared" si="1"/>
        <v>150</v>
      </c>
      <c r="U26" s="87"/>
    </row>
    <row r="27" spans="1:21" ht="15">
      <c r="A27" s="7">
        <v>3</v>
      </c>
      <c r="B27" s="41">
        <v>2</v>
      </c>
      <c r="C27" s="18" t="s">
        <v>17</v>
      </c>
      <c r="D27" s="44" t="s">
        <v>21</v>
      </c>
      <c r="E27" s="48" t="s">
        <v>103</v>
      </c>
      <c r="F27" s="49">
        <v>1</v>
      </c>
      <c r="G27" s="51">
        <v>11</v>
      </c>
      <c r="H27" s="17">
        <v>4</v>
      </c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49">
        <f t="shared" si="0"/>
        <v>15</v>
      </c>
      <c r="T27" s="17">
        <f t="shared" si="1"/>
        <v>15</v>
      </c>
      <c r="U27" s="42">
        <f>SUM(T27:T37)</f>
        <v>497</v>
      </c>
    </row>
    <row r="28" spans="1:21" ht="15">
      <c r="B28" s="41"/>
      <c r="C28" s="18"/>
      <c r="D28" s="44"/>
      <c r="E28" s="48" t="s">
        <v>120</v>
      </c>
      <c r="F28" s="49">
        <v>1</v>
      </c>
      <c r="G28" s="51"/>
      <c r="H28" s="17">
        <v>6</v>
      </c>
      <c r="I28" s="17"/>
      <c r="J28" s="17"/>
      <c r="K28" s="17"/>
      <c r="L28" s="17">
        <v>6</v>
      </c>
      <c r="M28" s="17"/>
      <c r="N28" s="17"/>
      <c r="O28" s="17"/>
      <c r="P28" s="17"/>
      <c r="Q28" s="17"/>
      <c r="R28" s="17"/>
      <c r="S28" s="49">
        <f t="shared" si="0"/>
        <v>12</v>
      </c>
      <c r="T28" s="17">
        <f t="shared" si="1"/>
        <v>12</v>
      </c>
      <c r="U28" s="42"/>
    </row>
    <row r="29" spans="1:21" ht="15">
      <c r="B29" s="41"/>
      <c r="C29" s="18"/>
      <c r="D29" s="44"/>
      <c r="E29" s="48" t="s">
        <v>121</v>
      </c>
      <c r="F29" s="49">
        <v>1</v>
      </c>
      <c r="G29" s="51"/>
      <c r="H29" s="17">
        <v>4</v>
      </c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49">
        <f t="shared" si="0"/>
        <v>4</v>
      </c>
      <c r="T29" s="17">
        <f t="shared" si="1"/>
        <v>4</v>
      </c>
      <c r="U29" s="42"/>
    </row>
    <row r="30" spans="1:21" ht="15">
      <c r="B30" s="41"/>
      <c r="C30" s="18"/>
      <c r="D30" s="44"/>
      <c r="E30" s="48" t="s">
        <v>122</v>
      </c>
      <c r="F30" s="49">
        <v>1</v>
      </c>
      <c r="G30" s="51"/>
      <c r="H30" s="17">
        <v>24</v>
      </c>
      <c r="I30" s="17">
        <v>4</v>
      </c>
      <c r="J30" s="17">
        <v>2</v>
      </c>
      <c r="K30" s="17"/>
      <c r="L30" s="17">
        <v>10</v>
      </c>
      <c r="M30" s="17"/>
      <c r="N30" s="17"/>
      <c r="O30" s="17"/>
      <c r="P30" s="17"/>
      <c r="Q30" s="17"/>
      <c r="R30" s="17"/>
      <c r="S30" s="49">
        <f t="shared" si="0"/>
        <v>40</v>
      </c>
      <c r="T30" s="17">
        <f t="shared" si="1"/>
        <v>40</v>
      </c>
      <c r="U30" s="42"/>
    </row>
    <row r="31" spans="1:21" ht="15">
      <c r="B31" s="41"/>
      <c r="C31" s="18"/>
      <c r="D31" s="44"/>
      <c r="E31" s="48" t="s">
        <v>10</v>
      </c>
      <c r="F31" s="49">
        <v>2</v>
      </c>
      <c r="G31" s="51">
        <v>16</v>
      </c>
      <c r="H31" s="17">
        <v>8</v>
      </c>
      <c r="I31" s="17">
        <v>6</v>
      </c>
      <c r="J31" s="17">
        <v>3</v>
      </c>
      <c r="K31" s="17"/>
      <c r="L31" s="17"/>
      <c r="M31" s="17"/>
      <c r="N31" s="17"/>
      <c r="O31" s="17"/>
      <c r="P31" s="17"/>
      <c r="Q31" s="17"/>
      <c r="R31" s="17"/>
      <c r="S31" s="49">
        <f t="shared" si="0"/>
        <v>33</v>
      </c>
      <c r="T31" s="17">
        <f t="shared" si="1"/>
        <v>66</v>
      </c>
      <c r="U31" s="42"/>
    </row>
    <row r="32" spans="1:21" ht="15">
      <c r="B32" s="41"/>
      <c r="C32" s="18"/>
      <c r="D32" s="44"/>
      <c r="E32" s="48" t="s">
        <v>56</v>
      </c>
      <c r="F32" s="49">
        <v>3</v>
      </c>
      <c r="G32" s="51">
        <v>2</v>
      </c>
      <c r="H32" s="17">
        <v>8</v>
      </c>
      <c r="I32" s="17">
        <v>6</v>
      </c>
      <c r="J32" s="17">
        <v>3</v>
      </c>
      <c r="K32" s="17">
        <v>1</v>
      </c>
      <c r="L32" s="17">
        <v>2</v>
      </c>
      <c r="M32" s="17"/>
      <c r="N32" s="17"/>
      <c r="O32" s="17">
        <v>1</v>
      </c>
      <c r="P32" s="17"/>
      <c r="Q32" s="17">
        <v>1</v>
      </c>
      <c r="R32" s="17">
        <v>1</v>
      </c>
      <c r="S32" s="49">
        <f t="shared" si="0"/>
        <v>25</v>
      </c>
      <c r="T32" s="17">
        <f t="shared" si="1"/>
        <v>75</v>
      </c>
      <c r="U32" s="42"/>
    </row>
    <row r="33" spans="1:21" ht="15">
      <c r="B33" s="41"/>
      <c r="C33" s="18"/>
      <c r="D33" s="44"/>
      <c r="E33" s="48" t="s">
        <v>96</v>
      </c>
      <c r="F33" s="49">
        <v>3</v>
      </c>
      <c r="G33" s="51">
        <v>4</v>
      </c>
      <c r="H33" s="17">
        <v>8</v>
      </c>
      <c r="I33" s="17">
        <v>6</v>
      </c>
      <c r="J33" s="17">
        <v>3</v>
      </c>
      <c r="K33" s="17"/>
      <c r="L33" s="17">
        <v>4</v>
      </c>
      <c r="M33" s="17"/>
      <c r="N33" s="17"/>
      <c r="O33" s="17"/>
      <c r="P33" s="17"/>
      <c r="Q33" s="17"/>
      <c r="R33" s="17"/>
      <c r="S33" s="49">
        <f t="shared" si="0"/>
        <v>25</v>
      </c>
      <c r="T33" s="17">
        <f t="shared" si="1"/>
        <v>75</v>
      </c>
      <c r="U33" s="42"/>
    </row>
    <row r="34" spans="1:21" ht="15">
      <c r="B34" s="41"/>
      <c r="C34" s="18"/>
      <c r="D34" s="44"/>
      <c r="E34" s="48" t="s">
        <v>97</v>
      </c>
      <c r="F34" s="49">
        <v>3</v>
      </c>
      <c r="G34" s="51">
        <v>3</v>
      </c>
      <c r="H34" s="17">
        <v>4</v>
      </c>
      <c r="I34" s="17">
        <v>5</v>
      </c>
      <c r="J34" s="17">
        <v>3</v>
      </c>
      <c r="K34" s="17"/>
      <c r="L34" s="17">
        <v>10</v>
      </c>
      <c r="M34" s="17"/>
      <c r="N34" s="17"/>
      <c r="O34" s="17"/>
      <c r="P34" s="17"/>
      <c r="Q34" s="17"/>
      <c r="R34" s="17"/>
      <c r="S34" s="49">
        <f t="shared" si="0"/>
        <v>25</v>
      </c>
      <c r="T34" s="17">
        <f t="shared" si="1"/>
        <v>75</v>
      </c>
      <c r="U34" s="42"/>
    </row>
    <row r="35" spans="1:21" ht="15">
      <c r="B35" s="41"/>
      <c r="C35" s="18"/>
      <c r="D35" s="44"/>
      <c r="E35" s="48" t="s">
        <v>11</v>
      </c>
      <c r="F35" s="49">
        <v>3</v>
      </c>
      <c r="G35" s="51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49">
        <f t="shared" si="0"/>
        <v>0</v>
      </c>
      <c r="T35" s="17">
        <f t="shared" si="1"/>
        <v>0</v>
      </c>
      <c r="U35" s="42"/>
    </row>
    <row r="36" spans="1:21" ht="15">
      <c r="B36" s="41"/>
      <c r="C36" s="18"/>
      <c r="D36" s="44"/>
      <c r="E36" s="48" t="s">
        <v>12</v>
      </c>
      <c r="F36" s="49">
        <v>5</v>
      </c>
      <c r="G36" s="51">
        <v>2</v>
      </c>
      <c r="H36" s="17">
        <v>3</v>
      </c>
      <c r="I36" s="17">
        <v>5</v>
      </c>
      <c r="J36" s="17">
        <v>3</v>
      </c>
      <c r="K36" s="17">
        <v>1</v>
      </c>
      <c r="L36" s="17"/>
      <c r="M36" s="17"/>
      <c r="N36" s="17">
        <v>1</v>
      </c>
      <c r="O36" s="17"/>
      <c r="P36" s="17"/>
      <c r="Q36" s="17"/>
      <c r="R36" s="17"/>
      <c r="S36" s="49">
        <f t="shared" si="0"/>
        <v>15</v>
      </c>
      <c r="T36" s="17">
        <f t="shared" si="1"/>
        <v>75</v>
      </c>
      <c r="U36" s="42"/>
    </row>
    <row r="37" spans="1:21" ht="15">
      <c r="B37" s="41"/>
      <c r="C37" s="18"/>
      <c r="D37" s="44"/>
      <c r="E37" s="48" t="s">
        <v>55</v>
      </c>
      <c r="F37" s="49">
        <v>10</v>
      </c>
      <c r="G37" s="51"/>
      <c r="H37" s="17">
        <v>1</v>
      </c>
      <c r="I37" s="17">
        <v>2</v>
      </c>
      <c r="J37" s="17">
        <v>2</v>
      </c>
      <c r="K37" s="17"/>
      <c r="L37" s="17"/>
      <c r="M37" s="17"/>
      <c r="N37" s="17">
        <v>1</v>
      </c>
      <c r="O37" s="17"/>
      <c r="P37" s="17"/>
      <c r="Q37" s="17"/>
      <c r="R37" s="17"/>
      <c r="S37" s="49">
        <f t="shared" si="0"/>
        <v>6</v>
      </c>
      <c r="T37" s="17">
        <f t="shared" si="1"/>
        <v>60</v>
      </c>
      <c r="U37" s="42"/>
    </row>
    <row r="38" spans="1:21" ht="15">
      <c r="A38" s="69">
        <v>4</v>
      </c>
      <c r="B38" s="72">
        <v>2</v>
      </c>
      <c r="C38" s="73" t="s">
        <v>17</v>
      </c>
      <c r="D38" s="88" t="s">
        <v>29</v>
      </c>
      <c r="E38" s="75" t="s">
        <v>103</v>
      </c>
      <c r="F38" s="76">
        <v>1</v>
      </c>
      <c r="G38" s="77">
        <v>4</v>
      </c>
      <c r="H38" s="78">
        <v>4</v>
      </c>
      <c r="I38" s="78">
        <v>7</v>
      </c>
      <c r="J38" s="78">
        <v>4</v>
      </c>
      <c r="K38" s="78"/>
      <c r="L38" s="78"/>
      <c r="M38" s="78"/>
      <c r="N38" s="78"/>
      <c r="O38" s="78"/>
      <c r="P38" s="78"/>
      <c r="Q38" s="78"/>
      <c r="R38" s="78"/>
      <c r="S38" s="76">
        <f t="shared" si="0"/>
        <v>19</v>
      </c>
      <c r="T38" s="78">
        <f t="shared" si="1"/>
        <v>19</v>
      </c>
      <c r="U38" s="79">
        <f>SUM(T38:T48)</f>
        <v>391</v>
      </c>
    </row>
    <row r="39" spans="1:21" ht="15">
      <c r="A39" s="70"/>
      <c r="B39" s="52"/>
      <c r="C39" s="53"/>
      <c r="D39" s="54"/>
      <c r="E39" s="55" t="s">
        <v>120</v>
      </c>
      <c r="F39" s="56">
        <v>1</v>
      </c>
      <c r="G39" s="57"/>
      <c r="H39" s="58">
        <v>5</v>
      </c>
      <c r="I39" s="58">
        <v>9</v>
      </c>
      <c r="J39" s="58">
        <v>5</v>
      </c>
      <c r="K39" s="58"/>
      <c r="L39" s="58"/>
      <c r="M39" s="58"/>
      <c r="N39" s="58"/>
      <c r="O39" s="58"/>
      <c r="P39" s="58"/>
      <c r="Q39" s="58"/>
      <c r="R39" s="58"/>
      <c r="S39" s="56">
        <f t="shared" si="0"/>
        <v>19</v>
      </c>
      <c r="T39" s="58">
        <f t="shared" si="1"/>
        <v>19</v>
      </c>
      <c r="U39" s="59"/>
    </row>
    <row r="40" spans="1:21" ht="15">
      <c r="A40" s="70"/>
      <c r="B40" s="52"/>
      <c r="C40" s="53"/>
      <c r="D40" s="54"/>
      <c r="E40" s="55" t="s">
        <v>121</v>
      </c>
      <c r="F40" s="56">
        <v>1</v>
      </c>
      <c r="G40" s="57"/>
      <c r="H40" s="58">
        <v>17</v>
      </c>
      <c r="I40" s="58">
        <v>10</v>
      </c>
      <c r="J40" s="58">
        <v>5</v>
      </c>
      <c r="K40" s="58"/>
      <c r="L40" s="58"/>
      <c r="M40" s="58"/>
      <c r="N40" s="58"/>
      <c r="O40" s="58"/>
      <c r="P40" s="58"/>
      <c r="Q40" s="58"/>
      <c r="R40" s="58"/>
      <c r="S40" s="56">
        <f t="shared" si="0"/>
        <v>32</v>
      </c>
      <c r="T40" s="58">
        <f t="shared" si="1"/>
        <v>32</v>
      </c>
      <c r="U40" s="59"/>
    </row>
    <row r="41" spans="1:21" ht="15">
      <c r="A41" s="70"/>
      <c r="B41" s="52"/>
      <c r="C41" s="53"/>
      <c r="D41" s="54"/>
      <c r="E41" s="55" t="s">
        <v>122</v>
      </c>
      <c r="F41" s="56">
        <v>1</v>
      </c>
      <c r="G41" s="57"/>
      <c r="H41" s="58">
        <v>13</v>
      </c>
      <c r="I41" s="58">
        <v>11</v>
      </c>
      <c r="J41" s="58">
        <v>6</v>
      </c>
      <c r="K41" s="58"/>
      <c r="L41" s="58"/>
      <c r="M41" s="58"/>
      <c r="N41" s="58"/>
      <c r="O41" s="58"/>
      <c r="P41" s="58"/>
      <c r="Q41" s="58"/>
      <c r="R41" s="58"/>
      <c r="S41" s="56">
        <f t="shared" si="0"/>
        <v>30</v>
      </c>
      <c r="T41" s="58">
        <f t="shared" si="1"/>
        <v>30</v>
      </c>
      <c r="U41" s="59"/>
    </row>
    <row r="42" spans="1:21" ht="15">
      <c r="A42" s="70"/>
      <c r="B42" s="52"/>
      <c r="C42" s="53"/>
      <c r="D42" s="54"/>
      <c r="E42" s="55" t="s">
        <v>10</v>
      </c>
      <c r="F42" s="56">
        <v>2</v>
      </c>
      <c r="G42" s="57">
        <v>11</v>
      </c>
      <c r="H42" s="58">
        <v>10</v>
      </c>
      <c r="I42" s="58">
        <v>10</v>
      </c>
      <c r="J42" s="58">
        <v>5</v>
      </c>
      <c r="K42" s="58"/>
      <c r="L42" s="58"/>
      <c r="M42" s="58"/>
      <c r="N42" s="58"/>
      <c r="O42" s="58"/>
      <c r="P42" s="58"/>
      <c r="Q42" s="58"/>
      <c r="R42" s="58"/>
      <c r="S42" s="56">
        <f t="shared" si="0"/>
        <v>36</v>
      </c>
      <c r="T42" s="58">
        <f t="shared" si="1"/>
        <v>72</v>
      </c>
      <c r="U42" s="59"/>
    </row>
    <row r="43" spans="1:21" ht="15">
      <c r="A43" s="70"/>
      <c r="B43" s="52"/>
      <c r="C43" s="53"/>
      <c r="D43" s="54"/>
      <c r="E43" s="55" t="s">
        <v>56</v>
      </c>
      <c r="F43" s="56">
        <v>3</v>
      </c>
      <c r="G43" s="57">
        <v>4</v>
      </c>
      <c r="H43" s="58">
        <v>5</v>
      </c>
      <c r="I43" s="58">
        <v>3</v>
      </c>
      <c r="J43" s="58">
        <v>4</v>
      </c>
      <c r="K43" s="58"/>
      <c r="L43" s="58"/>
      <c r="M43" s="58"/>
      <c r="N43" s="58"/>
      <c r="O43" s="58"/>
      <c r="P43" s="58"/>
      <c r="Q43" s="58"/>
      <c r="R43" s="58"/>
      <c r="S43" s="56">
        <f t="shared" si="0"/>
        <v>16</v>
      </c>
      <c r="T43" s="58">
        <f t="shared" si="1"/>
        <v>48</v>
      </c>
      <c r="U43" s="59"/>
    </row>
    <row r="44" spans="1:21" ht="15">
      <c r="A44" s="70"/>
      <c r="B44" s="52"/>
      <c r="C44" s="53"/>
      <c r="D44" s="54"/>
      <c r="E44" s="55" t="s">
        <v>96</v>
      </c>
      <c r="F44" s="56">
        <v>3</v>
      </c>
      <c r="G44" s="57">
        <v>5</v>
      </c>
      <c r="H44" s="58">
        <v>5</v>
      </c>
      <c r="I44" s="58">
        <v>3</v>
      </c>
      <c r="J44" s="58">
        <v>4</v>
      </c>
      <c r="K44" s="58"/>
      <c r="L44" s="58"/>
      <c r="M44" s="58"/>
      <c r="N44" s="58"/>
      <c r="O44" s="58"/>
      <c r="P44" s="58"/>
      <c r="Q44" s="58"/>
      <c r="R44" s="58"/>
      <c r="S44" s="56">
        <f t="shared" si="0"/>
        <v>17</v>
      </c>
      <c r="T44" s="58">
        <f t="shared" si="1"/>
        <v>51</v>
      </c>
      <c r="U44" s="59"/>
    </row>
    <row r="45" spans="1:21" ht="15">
      <c r="A45" s="70"/>
      <c r="B45" s="52"/>
      <c r="C45" s="53"/>
      <c r="D45" s="54"/>
      <c r="E45" s="55" t="s">
        <v>97</v>
      </c>
      <c r="F45" s="56">
        <v>3</v>
      </c>
      <c r="G45" s="57">
        <v>5</v>
      </c>
      <c r="H45" s="58">
        <v>4</v>
      </c>
      <c r="I45" s="58">
        <v>2</v>
      </c>
      <c r="J45" s="58">
        <v>3</v>
      </c>
      <c r="K45" s="58">
        <v>1</v>
      </c>
      <c r="L45" s="58"/>
      <c r="M45" s="58"/>
      <c r="N45" s="58"/>
      <c r="O45" s="58"/>
      <c r="P45" s="58"/>
      <c r="Q45" s="58"/>
      <c r="R45" s="58"/>
      <c r="S45" s="56">
        <f t="shared" si="0"/>
        <v>15</v>
      </c>
      <c r="T45" s="58">
        <f t="shared" si="1"/>
        <v>45</v>
      </c>
      <c r="U45" s="59"/>
    </row>
    <row r="46" spans="1:21" ht="15">
      <c r="A46" s="70"/>
      <c r="B46" s="52"/>
      <c r="C46" s="53"/>
      <c r="D46" s="54"/>
      <c r="E46" s="55" t="s">
        <v>11</v>
      </c>
      <c r="F46" s="56">
        <v>3</v>
      </c>
      <c r="G46" s="57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6">
        <f t="shared" si="0"/>
        <v>0</v>
      </c>
      <c r="T46" s="58">
        <f t="shared" si="1"/>
        <v>0</v>
      </c>
      <c r="U46" s="59"/>
    </row>
    <row r="47" spans="1:21" ht="15">
      <c r="A47" s="70"/>
      <c r="B47" s="52"/>
      <c r="C47" s="53"/>
      <c r="D47" s="54"/>
      <c r="E47" s="55" t="s">
        <v>12</v>
      </c>
      <c r="F47" s="56">
        <v>5</v>
      </c>
      <c r="G47" s="57">
        <v>4</v>
      </c>
      <c r="H47" s="58">
        <v>3</v>
      </c>
      <c r="I47" s="58">
        <v>2</v>
      </c>
      <c r="J47" s="58">
        <v>2</v>
      </c>
      <c r="K47" s="58"/>
      <c r="L47" s="58"/>
      <c r="M47" s="58"/>
      <c r="N47" s="58"/>
      <c r="O47" s="58"/>
      <c r="P47" s="58"/>
      <c r="Q47" s="58"/>
      <c r="R47" s="58"/>
      <c r="S47" s="56">
        <f t="shared" si="0"/>
        <v>11</v>
      </c>
      <c r="T47" s="58">
        <f t="shared" si="1"/>
        <v>55</v>
      </c>
      <c r="U47" s="59"/>
    </row>
    <row r="48" spans="1:21" ht="15">
      <c r="A48" s="71"/>
      <c r="B48" s="80"/>
      <c r="C48" s="81"/>
      <c r="D48" s="89"/>
      <c r="E48" s="83" t="s">
        <v>55</v>
      </c>
      <c r="F48" s="84">
        <v>10</v>
      </c>
      <c r="G48" s="85"/>
      <c r="H48" s="86">
        <v>1</v>
      </c>
      <c r="I48" s="86"/>
      <c r="J48" s="86">
        <v>1</v>
      </c>
      <c r="K48" s="86"/>
      <c r="L48" s="86"/>
      <c r="M48" s="86"/>
      <c r="N48" s="86"/>
      <c r="O48" s="86"/>
      <c r="P48" s="86"/>
      <c r="Q48" s="86"/>
      <c r="R48" s="86"/>
      <c r="S48" s="84">
        <f t="shared" si="0"/>
        <v>2</v>
      </c>
      <c r="T48" s="86">
        <f t="shared" si="1"/>
        <v>20</v>
      </c>
      <c r="U48" s="87"/>
    </row>
    <row r="49" spans="1:21" ht="15">
      <c r="A49" s="7">
        <v>5</v>
      </c>
      <c r="B49" s="41">
        <v>4</v>
      </c>
      <c r="C49" s="18" t="s">
        <v>15</v>
      </c>
      <c r="D49" s="44" t="s">
        <v>16</v>
      </c>
      <c r="E49" s="48" t="s">
        <v>103</v>
      </c>
      <c r="F49" s="49">
        <v>1</v>
      </c>
      <c r="G49" s="51">
        <v>1</v>
      </c>
      <c r="H49" s="17">
        <v>5</v>
      </c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49">
        <f t="shared" si="0"/>
        <v>6</v>
      </c>
      <c r="T49" s="17">
        <f t="shared" si="1"/>
        <v>6</v>
      </c>
      <c r="U49" s="42">
        <f>SUM(T49:T59)</f>
        <v>391</v>
      </c>
    </row>
    <row r="50" spans="1:21" ht="15">
      <c r="B50" s="41"/>
      <c r="C50" s="18"/>
      <c r="D50" s="44"/>
      <c r="E50" s="48" t="s">
        <v>116</v>
      </c>
      <c r="F50" s="49">
        <v>1</v>
      </c>
      <c r="G50" s="51">
        <v>17</v>
      </c>
      <c r="H50" s="17">
        <v>3</v>
      </c>
      <c r="I50" s="17">
        <v>4</v>
      </c>
      <c r="J50" s="17">
        <v>4</v>
      </c>
      <c r="K50" s="17"/>
      <c r="L50" s="17"/>
      <c r="M50" s="17"/>
      <c r="N50" s="17"/>
      <c r="O50" s="17"/>
      <c r="P50" s="17">
        <v>4</v>
      </c>
      <c r="Q50" s="17">
        <v>1</v>
      </c>
      <c r="R50" s="17">
        <v>1</v>
      </c>
      <c r="S50" s="49">
        <f t="shared" si="0"/>
        <v>34</v>
      </c>
      <c r="T50" s="17">
        <f t="shared" si="1"/>
        <v>34</v>
      </c>
      <c r="U50" s="42"/>
    </row>
    <row r="51" spans="1:21" ht="15">
      <c r="B51" s="41"/>
      <c r="C51" s="18"/>
      <c r="D51" s="44"/>
      <c r="E51" s="48" t="s">
        <v>117</v>
      </c>
      <c r="F51" s="49">
        <v>1</v>
      </c>
      <c r="G51" s="51">
        <v>6</v>
      </c>
      <c r="H51" s="17">
        <v>1</v>
      </c>
      <c r="I51" s="17">
        <v>1</v>
      </c>
      <c r="J51" s="17"/>
      <c r="K51" s="17"/>
      <c r="L51" s="17"/>
      <c r="M51" s="17"/>
      <c r="N51" s="17"/>
      <c r="O51" s="17"/>
      <c r="P51" s="17">
        <v>3</v>
      </c>
      <c r="Q51" s="17">
        <v>1</v>
      </c>
      <c r="R51" s="17">
        <v>3</v>
      </c>
      <c r="S51" s="49">
        <f t="shared" si="0"/>
        <v>15</v>
      </c>
      <c r="T51" s="17">
        <f t="shared" si="1"/>
        <v>15</v>
      </c>
      <c r="U51" s="42"/>
    </row>
    <row r="52" spans="1:21" ht="15">
      <c r="B52" s="41"/>
      <c r="C52" s="18"/>
      <c r="D52" s="44"/>
      <c r="E52" s="48" t="s">
        <v>118</v>
      </c>
      <c r="F52" s="49">
        <v>1</v>
      </c>
      <c r="G52" s="51">
        <v>23</v>
      </c>
      <c r="H52" s="17">
        <v>3</v>
      </c>
      <c r="I52" s="17">
        <v>1</v>
      </c>
      <c r="J52" s="17"/>
      <c r="K52" s="17"/>
      <c r="L52" s="17"/>
      <c r="M52" s="17"/>
      <c r="N52" s="17"/>
      <c r="O52" s="17"/>
      <c r="P52" s="17"/>
      <c r="Q52" s="17">
        <v>4</v>
      </c>
      <c r="R52" s="17">
        <v>3</v>
      </c>
      <c r="S52" s="49">
        <f t="shared" si="0"/>
        <v>34</v>
      </c>
      <c r="T52" s="17">
        <f t="shared" si="1"/>
        <v>34</v>
      </c>
      <c r="U52" s="42"/>
    </row>
    <row r="53" spans="1:21" ht="15">
      <c r="B53" s="41"/>
      <c r="C53" s="18"/>
      <c r="D53" s="44"/>
      <c r="E53" s="48" t="s">
        <v>10</v>
      </c>
      <c r="F53" s="49">
        <v>2</v>
      </c>
      <c r="G53" s="51">
        <v>15</v>
      </c>
      <c r="H53" s="17">
        <v>4</v>
      </c>
      <c r="I53" s="17">
        <v>3</v>
      </c>
      <c r="J53" s="17">
        <v>2</v>
      </c>
      <c r="K53" s="17"/>
      <c r="L53" s="17"/>
      <c r="M53" s="17"/>
      <c r="N53" s="17"/>
      <c r="O53" s="17"/>
      <c r="P53" s="17"/>
      <c r="Q53" s="17"/>
      <c r="R53" s="17"/>
      <c r="S53" s="49">
        <f t="shared" si="0"/>
        <v>24</v>
      </c>
      <c r="T53" s="17">
        <f t="shared" si="1"/>
        <v>48</v>
      </c>
      <c r="U53" s="42"/>
    </row>
    <row r="54" spans="1:21" ht="15">
      <c r="B54" s="41"/>
      <c r="C54" s="18"/>
      <c r="D54" s="44"/>
      <c r="E54" s="48" t="s">
        <v>56</v>
      </c>
      <c r="F54" s="49">
        <v>3</v>
      </c>
      <c r="G54" s="51">
        <v>12</v>
      </c>
      <c r="H54" s="17">
        <v>5</v>
      </c>
      <c r="I54" s="17">
        <v>2</v>
      </c>
      <c r="J54" s="17">
        <v>1</v>
      </c>
      <c r="K54" s="17"/>
      <c r="L54" s="17"/>
      <c r="M54" s="17"/>
      <c r="N54" s="17"/>
      <c r="O54" s="17"/>
      <c r="P54" s="17">
        <v>1</v>
      </c>
      <c r="Q54" s="17"/>
      <c r="R54" s="17">
        <v>1</v>
      </c>
      <c r="S54" s="49">
        <f t="shared" si="0"/>
        <v>22</v>
      </c>
      <c r="T54" s="17">
        <f t="shared" si="1"/>
        <v>66</v>
      </c>
      <c r="U54" s="42"/>
    </row>
    <row r="55" spans="1:21" ht="15">
      <c r="B55" s="41"/>
      <c r="C55" s="18"/>
      <c r="D55" s="44"/>
      <c r="E55" s="48" t="s">
        <v>96</v>
      </c>
      <c r="F55" s="49">
        <v>3</v>
      </c>
      <c r="G55" s="51">
        <v>8</v>
      </c>
      <c r="H55" s="17">
        <v>4</v>
      </c>
      <c r="I55" s="17">
        <v>3</v>
      </c>
      <c r="J55" s="17">
        <v>1</v>
      </c>
      <c r="K55" s="17"/>
      <c r="L55" s="17"/>
      <c r="M55" s="17"/>
      <c r="N55" s="17"/>
      <c r="O55" s="17">
        <v>1</v>
      </c>
      <c r="P55" s="17">
        <v>1</v>
      </c>
      <c r="Q55" s="17">
        <v>1</v>
      </c>
      <c r="R55" s="17">
        <v>3</v>
      </c>
      <c r="S55" s="49">
        <f t="shared" si="0"/>
        <v>22</v>
      </c>
      <c r="T55" s="17">
        <f t="shared" si="1"/>
        <v>66</v>
      </c>
      <c r="U55" s="42"/>
    </row>
    <row r="56" spans="1:21" ht="15">
      <c r="B56" s="41"/>
      <c r="C56" s="18"/>
      <c r="D56" s="44"/>
      <c r="E56" s="48" t="s">
        <v>97</v>
      </c>
      <c r="F56" s="49">
        <v>3</v>
      </c>
      <c r="G56" s="51">
        <v>8</v>
      </c>
      <c r="H56" s="17">
        <v>1</v>
      </c>
      <c r="I56" s="17">
        <v>1</v>
      </c>
      <c r="J56" s="17"/>
      <c r="K56" s="17"/>
      <c r="L56" s="17">
        <v>4</v>
      </c>
      <c r="M56" s="17"/>
      <c r="N56" s="17"/>
      <c r="O56" s="17"/>
      <c r="P56" s="17"/>
      <c r="Q56" s="17"/>
      <c r="R56" s="17"/>
      <c r="S56" s="49">
        <f t="shared" si="0"/>
        <v>14</v>
      </c>
      <c r="T56" s="17">
        <f t="shared" si="1"/>
        <v>42</v>
      </c>
      <c r="U56" s="42"/>
    </row>
    <row r="57" spans="1:21" ht="15">
      <c r="B57" s="41"/>
      <c r="C57" s="18"/>
      <c r="D57" s="44"/>
      <c r="E57" s="48" t="s">
        <v>11</v>
      </c>
      <c r="F57" s="49">
        <v>3</v>
      </c>
      <c r="G57" s="51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49">
        <f t="shared" si="0"/>
        <v>0</v>
      </c>
      <c r="T57" s="17">
        <f t="shared" si="1"/>
        <v>0</v>
      </c>
      <c r="U57" s="42"/>
    </row>
    <row r="58" spans="1:21" ht="15">
      <c r="B58" s="41"/>
      <c r="C58" s="18"/>
      <c r="D58" s="44"/>
      <c r="E58" s="48" t="s">
        <v>12</v>
      </c>
      <c r="F58" s="49">
        <v>5</v>
      </c>
      <c r="G58" s="51">
        <v>6</v>
      </c>
      <c r="H58" s="17">
        <v>3</v>
      </c>
      <c r="I58" s="17">
        <v>1</v>
      </c>
      <c r="J58" s="17"/>
      <c r="K58" s="17"/>
      <c r="L58" s="17"/>
      <c r="M58" s="17"/>
      <c r="N58" s="17"/>
      <c r="O58" s="17"/>
      <c r="P58" s="17"/>
      <c r="Q58" s="17"/>
      <c r="R58" s="17"/>
      <c r="S58" s="49">
        <f t="shared" si="0"/>
        <v>10</v>
      </c>
      <c r="T58" s="17">
        <f t="shared" si="1"/>
        <v>50</v>
      </c>
      <c r="U58" s="42"/>
    </row>
    <row r="59" spans="1:21" ht="15">
      <c r="B59" s="41"/>
      <c r="C59" s="18"/>
      <c r="D59" s="44"/>
      <c r="E59" s="48" t="s">
        <v>55</v>
      </c>
      <c r="F59" s="49">
        <v>10</v>
      </c>
      <c r="G59" s="51"/>
      <c r="H59" s="17">
        <v>2</v>
      </c>
      <c r="I59" s="17">
        <v>1</v>
      </c>
      <c r="J59" s="17"/>
      <c r="K59" s="17"/>
      <c r="L59" s="17"/>
      <c r="M59" s="17"/>
      <c r="N59" s="17"/>
      <c r="O59" s="17"/>
      <c r="P59" s="17"/>
      <c r="Q59" s="17"/>
      <c r="R59" s="17"/>
      <c r="S59" s="49">
        <f t="shared" si="0"/>
        <v>3</v>
      </c>
      <c r="T59" s="17">
        <f t="shared" si="1"/>
        <v>30</v>
      </c>
      <c r="U59" s="42"/>
    </row>
    <row r="60" spans="1:21" ht="15">
      <c r="A60" s="69">
        <v>6</v>
      </c>
      <c r="B60" s="72">
        <v>3</v>
      </c>
      <c r="C60" s="73" t="s">
        <v>25</v>
      </c>
      <c r="D60" s="88" t="s">
        <v>26</v>
      </c>
      <c r="E60" s="75" t="s">
        <v>103</v>
      </c>
      <c r="F60" s="76">
        <v>1</v>
      </c>
      <c r="G60" s="77"/>
      <c r="H60" s="78">
        <v>27</v>
      </c>
      <c r="I60" s="78">
        <v>6</v>
      </c>
      <c r="J60" s="78">
        <v>5</v>
      </c>
      <c r="K60" s="78"/>
      <c r="L60" s="78"/>
      <c r="M60" s="78"/>
      <c r="N60" s="78"/>
      <c r="O60" s="78"/>
      <c r="P60" s="78"/>
      <c r="Q60" s="78"/>
      <c r="R60" s="78"/>
      <c r="S60" s="76">
        <f t="shared" si="0"/>
        <v>38</v>
      </c>
      <c r="T60" s="78">
        <f t="shared" si="1"/>
        <v>38</v>
      </c>
      <c r="U60" s="79">
        <f>SUM(T60:T70)</f>
        <v>356</v>
      </c>
    </row>
    <row r="61" spans="1:21" ht="15">
      <c r="A61" s="70"/>
      <c r="B61" s="52"/>
      <c r="C61" s="53"/>
      <c r="D61" s="54"/>
      <c r="E61" s="55" t="s">
        <v>126</v>
      </c>
      <c r="F61" s="56">
        <v>1</v>
      </c>
      <c r="G61" s="57"/>
      <c r="H61" s="58">
        <v>27</v>
      </c>
      <c r="I61" s="58">
        <v>4</v>
      </c>
      <c r="J61" s="58">
        <v>3</v>
      </c>
      <c r="K61" s="58"/>
      <c r="L61" s="58"/>
      <c r="M61" s="58"/>
      <c r="N61" s="58"/>
      <c r="O61" s="58"/>
      <c r="P61" s="58"/>
      <c r="Q61" s="58"/>
      <c r="R61" s="58"/>
      <c r="S61" s="56">
        <f t="shared" si="0"/>
        <v>34</v>
      </c>
      <c r="T61" s="58">
        <f t="shared" si="1"/>
        <v>34</v>
      </c>
      <c r="U61" s="59"/>
    </row>
    <row r="62" spans="1:21" ht="15">
      <c r="A62" s="70"/>
      <c r="B62" s="52"/>
      <c r="C62" s="53"/>
      <c r="D62" s="54"/>
      <c r="E62" s="55" t="s">
        <v>106</v>
      </c>
      <c r="F62" s="56">
        <v>1</v>
      </c>
      <c r="G62" s="57"/>
      <c r="H62" s="58">
        <v>20</v>
      </c>
      <c r="I62" s="58">
        <v>4</v>
      </c>
      <c r="J62" s="58">
        <v>4</v>
      </c>
      <c r="K62" s="58"/>
      <c r="L62" s="58"/>
      <c r="M62" s="58"/>
      <c r="N62" s="58"/>
      <c r="O62" s="58"/>
      <c r="P62" s="58"/>
      <c r="Q62" s="58"/>
      <c r="R62" s="58"/>
      <c r="S62" s="56">
        <f t="shared" si="0"/>
        <v>28</v>
      </c>
      <c r="T62" s="58">
        <f t="shared" si="1"/>
        <v>28</v>
      </c>
      <c r="U62" s="59"/>
    </row>
    <row r="63" spans="1:21" ht="15">
      <c r="A63" s="70"/>
      <c r="B63" s="52"/>
      <c r="C63" s="53"/>
      <c r="D63" s="54"/>
      <c r="E63" s="55" t="s">
        <v>124</v>
      </c>
      <c r="F63" s="56">
        <v>1</v>
      </c>
      <c r="G63" s="57"/>
      <c r="H63" s="58">
        <v>26</v>
      </c>
      <c r="I63" s="58">
        <v>3</v>
      </c>
      <c r="J63" s="58">
        <v>5</v>
      </c>
      <c r="K63" s="58"/>
      <c r="L63" s="58"/>
      <c r="M63" s="58"/>
      <c r="N63" s="58"/>
      <c r="O63" s="58"/>
      <c r="P63" s="58"/>
      <c r="Q63" s="58"/>
      <c r="R63" s="58"/>
      <c r="S63" s="56">
        <f t="shared" si="0"/>
        <v>34</v>
      </c>
      <c r="T63" s="58">
        <f t="shared" si="1"/>
        <v>34</v>
      </c>
      <c r="U63" s="59"/>
    </row>
    <row r="64" spans="1:21" ht="15">
      <c r="A64" s="70"/>
      <c r="B64" s="52"/>
      <c r="C64" s="53"/>
      <c r="D64" s="54"/>
      <c r="E64" s="55" t="s">
        <v>10</v>
      </c>
      <c r="F64" s="56">
        <v>2</v>
      </c>
      <c r="G64" s="57">
        <v>15</v>
      </c>
      <c r="H64" s="58">
        <v>6</v>
      </c>
      <c r="I64" s="58">
        <v>3</v>
      </c>
      <c r="J64" s="58">
        <v>2</v>
      </c>
      <c r="K64" s="58"/>
      <c r="L64" s="58"/>
      <c r="M64" s="58"/>
      <c r="N64" s="58"/>
      <c r="O64" s="58"/>
      <c r="P64" s="58"/>
      <c r="Q64" s="58"/>
      <c r="R64" s="58"/>
      <c r="S64" s="56">
        <f t="shared" si="0"/>
        <v>26</v>
      </c>
      <c r="T64" s="58">
        <f t="shared" si="1"/>
        <v>52</v>
      </c>
      <c r="U64" s="59"/>
    </row>
    <row r="65" spans="1:21" ht="15">
      <c r="A65" s="70"/>
      <c r="B65" s="52"/>
      <c r="C65" s="53"/>
      <c r="D65" s="54"/>
      <c r="E65" s="55" t="s">
        <v>56</v>
      </c>
      <c r="F65" s="56">
        <v>3</v>
      </c>
      <c r="G65" s="57">
        <v>6</v>
      </c>
      <c r="H65" s="58">
        <v>5</v>
      </c>
      <c r="I65" s="58"/>
      <c r="J65" s="58">
        <v>2</v>
      </c>
      <c r="K65" s="58"/>
      <c r="L65" s="58"/>
      <c r="M65" s="58"/>
      <c r="N65" s="58"/>
      <c r="O65" s="58"/>
      <c r="P65" s="58"/>
      <c r="Q65" s="58"/>
      <c r="R65" s="58"/>
      <c r="S65" s="56">
        <f t="shared" si="0"/>
        <v>13</v>
      </c>
      <c r="T65" s="58">
        <f t="shared" si="1"/>
        <v>39</v>
      </c>
      <c r="U65" s="59"/>
    </row>
    <row r="66" spans="1:21" ht="15">
      <c r="A66" s="70"/>
      <c r="B66" s="52"/>
      <c r="C66" s="53"/>
      <c r="D66" s="54"/>
      <c r="E66" s="55" t="s">
        <v>96</v>
      </c>
      <c r="F66" s="56">
        <v>3</v>
      </c>
      <c r="G66" s="57">
        <v>6</v>
      </c>
      <c r="H66" s="58">
        <v>4</v>
      </c>
      <c r="I66" s="58">
        <v>2</v>
      </c>
      <c r="J66" s="58">
        <v>2</v>
      </c>
      <c r="K66" s="58"/>
      <c r="L66" s="58"/>
      <c r="M66" s="58"/>
      <c r="N66" s="58"/>
      <c r="O66" s="58"/>
      <c r="P66" s="58"/>
      <c r="Q66" s="58"/>
      <c r="R66" s="58"/>
      <c r="S66" s="56">
        <f t="shared" si="0"/>
        <v>14</v>
      </c>
      <c r="T66" s="58">
        <f t="shared" si="1"/>
        <v>42</v>
      </c>
      <c r="U66" s="59"/>
    </row>
    <row r="67" spans="1:21" ht="15">
      <c r="A67" s="70"/>
      <c r="B67" s="52"/>
      <c r="C67" s="53"/>
      <c r="D67" s="54"/>
      <c r="E67" s="55" t="s">
        <v>97</v>
      </c>
      <c r="F67" s="56">
        <v>3</v>
      </c>
      <c r="G67" s="57">
        <v>3</v>
      </c>
      <c r="H67" s="58">
        <v>4</v>
      </c>
      <c r="I67" s="58"/>
      <c r="J67" s="58">
        <v>1</v>
      </c>
      <c r="K67" s="58"/>
      <c r="L67" s="58"/>
      <c r="M67" s="58"/>
      <c r="N67" s="58"/>
      <c r="O67" s="58"/>
      <c r="P67" s="58"/>
      <c r="Q67" s="58"/>
      <c r="R67" s="58"/>
      <c r="S67" s="56">
        <f t="shared" si="0"/>
        <v>8</v>
      </c>
      <c r="T67" s="58">
        <f t="shared" si="1"/>
        <v>24</v>
      </c>
      <c r="U67" s="59"/>
    </row>
    <row r="68" spans="1:21" ht="15">
      <c r="A68" s="70"/>
      <c r="B68" s="52"/>
      <c r="C68" s="53"/>
      <c r="D68" s="54"/>
      <c r="E68" s="55" t="s">
        <v>11</v>
      </c>
      <c r="F68" s="56">
        <v>3</v>
      </c>
      <c r="G68" s="57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6">
        <f t="shared" si="0"/>
        <v>0</v>
      </c>
      <c r="T68" s="58">
        <f t="shared" si="1"/>
        <v>0</v>
      </c>
      <c r="U68" s="59"/>
    </row>
    <row r="69" spans="1:21" ht="15">
      <c r="A69" s="70"/>
      <c r="B69" s="52"/>
      <c r="C69" s="53"/>
      <c r="D69" s="54"/>
      <c r="E69" s="55" t="s">
        <v>12</v>
      </c>
      <c r="F69" s="56">
        <v>5</v>
      </c>
      <c r="G69" s="57">
        <v>2</v>
      </c>
      <c r="H69" s="58">
        <v>4</v>
      </c>
      <c r="I69" s="58"/>
      <c r="J69" s="58">
        <v>1</v>
      </c>
      <c r="K69" s="58"/>
      <c r="L69" s="58"/>
      <c r="M69" s="58"/>
      <c r="N69" s="58"/>
      <c r="O69" s="58"/>
      <c r="P69" s="58"/>
      <c r="Q69" s="58"/>
      <c r="R69" s="58"/>
      <c r="S69" s="56">
        <f t="shared" ref="S69:S132" si="2">SUM(G69:R69)</f>
        <v>7</v>
      </c>
      <c r="T69" s="58">
        <f t="shared" ref="T69:T132" si="3">F69*S69</f>
        <v>35</v>
      </c>
      <c r="U69" s="59"/>
    </row>
    <row r="70" spans="1:21" ht="15">
      <c r="A70" s="71"/>
      <c r="B70" s="80"/>
      <c r="C70" s="81"/>
      <c r="D70" s="89"/>
      <c r="E70" s="83" t="s">
        <v>55</v>
      </c>
      <c r="F70" s="84">
        <v>10</v>
      </c>
      <c r="G70" s="85"/>
      <c r="H70" s="86">
        <v>2</v>
      </c>
      <c r="I70" s="86"/>
      <c r="J70" s="86">
        <v>1</v>
      </c>
      <c r="K70" s="86"/>
      <c r="L70" s="86"/>
      <c r="M70" s="86"/>
      <c r="N70" s="86"/>
      <c r="O70" s="86"/>
      <c r="P70" s="86"/>
      <c r="Q70" s="86"/>
      <c r="R70" s="86"/>
      <c r="S70" s="84">
        <f t="shared" si="2"/>
        <v>3</v>
      </c>
      <c r="T70" s="86">
        <f t="shared" si="3"/>
        <v>30</v>
      </c>
      <c r="U70" s="87"/>
    </row>
    <row r="71" spans="1:21" ht="15">
      <c r="A71" s="7">
        <v>7</v>
      </c>
      <c r="B71" s="41">
        <v>4</v>
      </c>
      <c r="C71" s="18" t="s">
        <v>27</v>
      </c>
      <c r="D71" s="44" t="s">
        <v>28</v>
      </c>
      <c r="E71" s="48" t="s">
        <v>127</v>
      </c>
      <c r="F71" s="49">
        <v>1</v>
      </c>
      <c r="G71" s="51"/>
      <c r="H71" s="17">
        <v>11</v>
      </c>
      <c r="I71" s="17">
        <v>7</v>
      </c>
      <c r="J71" s="17">
        <v>2</v>
      </c>
      <c r="K71" s="17"/>
      <c r="L71" s="17"/>
      <c r="M71" s="17"/>
      <c r="N71" s="17"/>
      <c r="O71" s="17"/>
      <c r="P71" s="17"/>
      <c r="Q71" s="17"/>
      <c r="R71" s="17"/>
      <c r="S71" s="49">
        <f t="shared" si="2"/>
        <v>20</v>
      </c>
      <c r="T71" s="17">
        <f t="shared" si="3"/>
        <v>20</v>
      </c>
      <c r="U71" s="42">
        <f>SUM(T71:T81)</f>
        <v>317</v>
      </c>
    </row>
    <row r="72" spans="1:21" ht="15">
      <c r="B72" s="41"/>
      <c r="C72" s="18"/>
      <c r="D72" s="44"/>
      <c r="E72" s="48" t="s">
        <v>138</v>
      </c>
      <c r="F72" s="49">
        <v>1</v>
      </c>
      <c r="G72" s="51"/>
      <c r="H72" s="17">
        <v>19</v>
      </c>
      <c r="I72" s="17">
        <v>9</v>
      </c>
      <c r="J72" s="17"/>
      <c r="K72" s="17"/>
      <c r="L72" s="17"/>
      <c r="M72" s="17"/>
      <c r="N72" s="17"/>
      <c r="O72" s="17"/>
      <c r="P72" s="17"/>
      <c r="Q72" s="17"/>
      <c r="R72" s="17"/>
      <c r="S72" s="49">
        <f t="shared" si="2"/>
        <v>28</v>
      </c>
      <c r="T72" s="17">
        <f t="shared" si="3"/>
        <v>28</v>
      </c>
      <c r="U72" s="42"/>
    </row>
    <row r="73" spans="1:21" ht="15">
      <c r="B73" s="41"/>
      <c r="C73" s="18"/>
      <c r="D73" s="44"/>
      <c r="E73" s="48" t="s">
        <v>134</v>
      </c>
      <c r="F73" s="49">
        <v>1</v>
      </c>
      <c r="G73" s="51">
        <v>9</v>
      </c>
      <c r="H73" s="17">
        <v>4</v>
      </c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49">
        <f t="shared" si="2"/>
        <v>13</v>
      </c>
      <c r="T73" s="17">
        <f t="shared" si="3"/>
        <v>13</v>
      </c>
      <c r="U73" s="42"/>
    </row>
    <row r="74" spans="1:21" ht="15">
      <c r="B74" s="41"/>
      <c r="C74" s="18"/>
      <c r="D74" s="44"/>
      <c r="E74" s="48" t="s">
        <v>135</v>
      </c>
      <c r="F74" s="49">
        <v>1</v>
      </c>
      <c r="G74" s="51">
        <v>13</v>
      </c>
      <c r="H74" s="17">
        <v>3</v>
      </c>
      <c r="I74" s="17">
        <v>2</v>
      </c>
      <c r="J74" s="17">
        <v>2</v>
      </c>
      <c r="K74" s="17"/>
      <c r="L74" s="17"/>
      <c r="M74" s="17"/>
      <c r="N74" s="17"/>
      <c r="O74" s="17"/>
      <c r="P74" s="17"/>
      <c r="Q74" s="17"/>
      <c r="R74" s="17"/>
      <c r="S74" s="49">
        <f t="shared" si="2"/>
        <v>20</v>
      </c>
      <c r="T74" s="17">
        <f t="shared" si="3"/>
        <v>20</v>
      </c>
      <c r="U74" s="42"/>
    </row>
    <row r="75" spans="1:21" ht="15">
      <c r="B75" s="41"/>
      <c r="C75" s="18"/>
      <c r="D75" s="44"/>
      <c r="E75" s="48" t="s">
        <v>10</v>
      </c>
      <c r="F75" s="49">
        <v>2</v>
      </c>
      <c r="G75" s="51">
        <v>5</v>
      </c>
      <c r="H75" s="17">
        <v>5</v>
      </c>
      <c r="I75" s="17">
        <v>8</v>
      </c>
      <c r="J75" s="17">
        <v>2</v>
      </c>
      <c r="K75" s="17"/>
      <c r="L75" s="17"/>
      <c r="M75" s="17"/>
      <c r="N75" s="17"/>
      <c r="O75" s="17"/>
      <c r="P75" s="17"/>
      <c r="Q75" s="17"/>
      <c r="R75" s="17"/>
      <c r="S75" s="49">
        <f t="shared" si="2"/>
        <v>20</v>
      </c>
      <c r="T75" s="17">
        <f t="shared" si="3"/>
        <v>40</v>
      </c>
      <c r="U75" s="42"/>
    </row>
    <row r="76" spans="1:21" ht="15">
      <c r="B76" s="41"/>
      <c r="C76" s="18"/>
      <c r="D76" s="44"/>
      <c r="E76" s="48" t="s">
        <v>56</v>
      </c>
      <c r="F76" s="49">
        <v>3</v>
      </c>
      <c r="G76" s="51">
        <v>6</v>
      </c>
      <c r="H76" s="17">
        <v>6</v>
      </c>
      <c r="I76" s="17">
        <v>7</v>
      </c>
      <c r="J76" s="17">
        <v>1</v>
      </c>
      <c r="K76" s="17"/>
      <c r="L76" s="17"/>
      <c r="M76" s="17"/>
      <c r="N76" s="17"/>
      <c r="O76" s="17"/>
      <c r="P76" s="17"/>
      <c r="Q76" s="17"/>
      <c r="R76" s="17"/>
      <c r="S76" s="49">
        <f t="shared" si="2"/>
        <v>20</v>
      </c>
      <c r="T76" s="17">
        <f t="shared" si="3"/>
        <v>60</v>
      </c>
      <c r="U76" s="42"/>
    </row>
    <row r="77" spans="1:21" ht="15">
      <c r="B77" s="41"/>
      <c r="C77" s="18"/>
      <c r="D77" s="44"/>
      <c r="E77" s="48" t="s">
        <v>96</v>
      </c>
      <c r="F77" s="49">
        <v>3</v>
      </c>
      <c r="G77" s="51">
        <v>2</v>
      </c>
      <c r="H77" s="17">
        <v>5</v>
      </c>
      <c r="I77" s="17">
        <v>6</v>
      </c>
      <c r="J77" s="17">
        <v>1</v>
      </c>
      <c r="K77" s="17"/>
      <c r="L77" s="17"/>
      <c r="M77" s="17"/>
      <c r="N77" s="17"/>
      <c r="O77" s="17"/>
      <c r="P77" s="17"/>
      <c r="Q77" s="17"/>
      <c r="R77" s="17"/>
      <c r="S77" s="49">
        <f t="shared" si="2"/>
        <v>14</v>
      </c>
      <c r="T77" s="17">
        <f t="shared" si="3"/>
        <v>42</v>
      </c>
      <c r="U77" s="42"/>
    </row>
    <row r="78" spans="1:21" ht="15">
      <c r="B78" s="41"/>
      <c r="C78" s="18"/>
      <c r="D78" s="44"/>
      <c r="E78" s="48" t="s">
        <v>97</v>
      </c>
      <c r="F78" s="49">
        <v>3</v>
      </c>
      <c r="G78" s="51">
        <v>2</v>
      </c>
      <c r="H78" s="17">
        <v>4</v>
      </c>
      <c r="I78" s="17">
        <v>1</v>
      </c>
      <c r="J78" s="17">
        <v>1</v>
      </c>
      <c r="K78" s="17"/>
      <c r="L78" s="17"/>
      <c r="M78" s="17"/>
      <c r="N78" s="17"/>
      <c r="O78" s="17"/>
      <c r="P78" s="17"/>
      <c r="Q78" s="17"/>
      <c r="R78" s="17"/>
      <c r="S78" s="49">
        <f t="shared" si="2"/>
        <v>8</v>
      </c>
      <c r="T78" s="17">
        <f t="shared" si="3"/>
        <v>24</v>
      </c>
      <c r="U78" s="42"/>
    </row>
    <row r="79" spans="1:21" ht="15">
      <c r="B79" s="41"/>
      <c r="C79" s="18"/>
      <c r="D79" s="44"/>
      <c r="E79" s="48" t="s">
        <v>11</v>
      </c>
      <c r="F79" s="49">
        <v>3</v>
      </c>
      <c r="G79" s="51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49">
        <f t="shared" si="2"/>
        <v>0</v>
      </c>
      <c r="T79" s="17">
        <f t="shared" si="3"/>
        <v>0</v>
      </c>
      <c r="U79" s="42"/>
    </row>
    <row r="80" spans="1:21" ht="15">
      <c r="B80" s="41"/>
      <c r="C80" s="18"/>
      <c r="D80" s="44"/>
      <c r="E80" s="48" t="s">
        <v>12</v>
      </c>
      <c r="F80" s="49">
        <v>5</v>
      </c>
      <c r="G80" s="51">
        <v>1</v>
      </c>
      <c r="H80" s="17">
        <v>4</v>
      </c>
      <c r="I80" s="17">
        <v>2</v>
      </c>
      <c r="J80" s="17">
        <v>1</v>
      </c>
      <c r="K80" s="17"/>
      <c r="L80" s="17"/>
      <c r="M80" s="17"/>
      <c r="N80" s="17"/>
      <c r="O80" s="17"/>
      <c r="P80" s="17"/>
      <c r="Q80" s="17"/>
      <c r="R80" s="17"/>
      <c r="S80" s="49">
        <f t="shared" si="2"/>
        <v>8</v>
      </c>
      <c r="T80" s="17">
        <f t="shared" si="3"/>
        <v>40</v>
      </c>
      <c r="U80" s="42"/>
    </row>
    <row r="81" spans="1:21" ht="15">
      <c r="B81" s="41"/>
      <c r="C81" s="18"/>
      <c r="D81" s="44"/>
      <c r="E81" s="48" t="s">
        <v>55</v>
      </c>
      <c r="F81" s="49">
        <v>10</v>
      </c>
      <c r="G81" s="51"/>
      <c r="H81" s="17">
        <v>3</v>
      </c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49">
        <f t="shared" si="2"/>
        <v>3</v>
      </c>
      <c r="T81" s="17">
        <f t="shared" si="3"/>
        <v>30</v>
      </c>
      <c r="U81" s="42"/>
    </row>
    <row r="82" spans="1:21" ht="15">
      <c r="A82" s="69">
        <v>8</v>
      </c>
      <c r="B82" s="72">
        <v>4</v>
      </c>
      <c r="C82" s="73" t="s">
        <v>15</v>
      </c>
      <c r="D82" s="88" t="s">
        <v>19</v>
      </c>
      <c r="E82" s="75" t="s">
        <v>103</v>
      </c>
      <c r="F82" s="76">
        <v>1</v>
      </c>
      <c r="G82" s="77">
        <v>6</v>
      </c>
      <c r="H82" s="78">
        <v>5</v>
      </c>
      <c r="I82" s="78">
        <v>2</v>
      </c>
      <c r="J82" s="78"/>
      <c r="K82" s="78"/>
      <c r="L82" s="78"/>
      <c r="M82" s="78"/>
      <c r="N82" s="78"/>
      <c r="O82" s="78"/>
      <c r="P82" s="78"/>
      <c r="Q82" s="78"/>
      <c r="R82" s="78"/>
      <c r="S82" s="76">
        <f t="shared" si="2"/>
        <v>13</v>
      </c>
      <c r="T82" s="78">
        <f t="shared" si="3"/>
        <v>13</v>
      </c>
      <c r="U82" s="79">
        <f>SUM(T82:T92)</f>
        <v>319</v>
      </c>
    </row>
    <row r="83" spans="1:21" ht="15">
      <c r="A83" s="70"/>
      <c r="B83" s="52"/>
      <c r="C83" s="53"/>
      <c r="D83" s="54"/>
      <c r="E83" s="55" t="s">
        <v>116</v>
      </c>
      <c r="F83" s="56">
        <v>1</v>
      </c>
      <c r="G83" s="57">
        <v>3</v>
      </c>
      <c r="H83" s="58">
        <v>5</v>
      </c>
      <c r="I83" s="58">
        <v>4</v>
      </c>
      <c r="J83" s="58">
        <v>2</v>
      </c>
      <c r="K83" s="58"/>
      <c r="L83" s="58"/>
      <c r="M83" s="58"/>
      <c r="N83" s="58"/>
      <c r="O83" s="58"/>
      <c r="P83" s="58"/>
      <c r="Q83" s="58"/>
      <c r="R83" s="58"/>
      <c r="S83" s="56">
        <f t="shared" si="2"/>
        <v>14</v>
      </c>
      <c r="T83" s="58">
        <f t="shared" si="3"/>
        <v>14</v>
      </c>
      <c r="U83" s="59"/>
    </row>
    <row r="84" spans="1:21" ht="15">
      <c r="A84" s="70"/>
      <c r="B84" s="52"/>
      <c r="C84" s="53"/>
      <c r="D84" s="54"/>
      <c r="E84" s="55" t="s">
        <v>117</v>
      </c>
      <c r="F84" s="56">
        <v>1</v>
      </c>
      <c r="G84" s="57">
        <v>5</v>
      </c>
      <c r="H84" s="58">
        <v>3</v>
      </c>
      <c r="I84" s="58">
        <v>2</v>
      </c>
      <c r="J84" s="58"/>
      <c r="K84" s="58"/>
      <c r="L84" s="58"/>
      <c r="M84" s="58"/>
      <c r="N84" s="58"/>
      <c r="O84" s="58"/>
      <c r="P84" s="58"/>
      <c r="Q84" s="58"/>
      <c r="R84" s="58"/>
      <c r="S84" s="56">
        <f t="shared" si="2"/>
        <v>10</v>
      </c>
      <c r="T84" s="58">
        <f t="shared" si="3"/>
        <v>10</v>
      </c>
      <c r="U84" s="59"/>
    </row>
    <row r="85" spans="1:21" ht="15">
      <c r="A85" s="70"/>
      <c r="B85" s="52"/>
      <c r="C85" s="53"/>
      <c r="D85" s="54"/>
      <c r="E85" s="55" t="s">
        <v>118</v>
      </c>
      <c r="F85" s="56">
        <v>1</v>
      </c>
      <c r="G85" s="57">
        <v>8</v>
      </c>
      <c r="H85" s="58">
        <v>4</v>
      </c>
      <c r="I85" s="58">
        <v>3</v>
      </c>
      <c r="J85" s="58"/>
      <c r="K85" s="58"/>
      <c r="L85" s="58"/>
      <c r="M85" s="58"/>
      <c r="N85" s="58"/>
      <c r="O85" s="58"/>
      <c r="P85" s="58"/>
      <c r="Q85" s="58"/>
      <c r="R85" s="58"/>
      <c r="S85" s="56">
        <f t="shared" si="2"/>
        <v>15</v>
      </c>
      <c r="T85" s="58">
        <f t="shared" si="3"/>
        <v>15</v>
      </c>
      <c r="U85" s="59"/>
    </row>
    <row r="86" spans="1:21" ht="15">
      <c r="A86" s="70"/>
      <c r="B86" s="52"/>
      <c r="C86" s="53"/>
      <c r="D86" s="54"/>
      <c r="E86" s="55" t="s">
        <v>10</v>
      </c>
      <c r="F86" s="56">
        <v>2</v>
      </c>
      <c r="G86" s="57">
        <v>8</v>
      </c>
      <c r="H86" s="58">
        <v>5</v>
      </c>
      <c r="I86" s="58">
        <v>3</v>
      </c>
      <c r="J86" s="58">
        <v>4</v>
      </c>
      <c r="K86" s="58"/>
      <c r="L86" s="58"/>
      <c r="M86" s="58"/>
      <c r="N86" s="58"/>
      <c r="O86" s="58"/>
      <c r="P86" s="58"/>
      <c r="Q86" s="58"/>
      <c r="R86" s="58"/>
      <c r="S86" s="56">
        <f t="shared" si="2"/>
        <v>20</v>
      </c>
      <c r="T86" s="58">
        <f t="shared" si="3"/>
        <v>40</v>
      </c>
      <c r="U86" s="59"/>
    </row>
    <row r="87" spans="1:21" ht="15">
      <c r="A87" s="70"/>
      <c r="B87" s="52"/>
      <c r="C87" s="53"/>
      <c r="D87" s="54"/>
      <c r="E87" s="55" t="s">
        <v>56</v>
      </c>
      <c r="F87" s="56">
        <v>3</v>
      </c>
      <c r="G87" s="57">
        <v>5</v>
      </c>
      <c r="H87" s="58">
        <v>4</v>
      </c>
      <c r="I87" s="58">
        <v>2</v>
      </c>
      <c r="J87" s="58">
        <v>3</v>
      </c>
      <c r="K87" s="58"/>
      <c r="L87" s="58">
        <v>4</v>
      </c>
      <c r="M87" s="58"/>
      <c r="N87" s="58"/>
      <c r="O87" s="58"/>
      <c r="P87" s="58"/>
      <c r="Q87" s="58"/>
      <c r="R87" s="58"/>
      <c r="S87" s="56">
        <f t="shared" si="2"/>
        <v>18</v>
      </c>
      <c r="T87" s="58">
        <f t="shared" si="3"/>
        <v>54</v>
      </c>
      <c r="U87" s="59"/>
    </row>
    <row r="88" spans="1:21" ht="15">
      <c r="A88" s="70"/>
      <c r="B88" s="52"/>
      <c r="C88" s="53"/>
      <c r="D88" s="54"/>
      <c r="E88" s="55" t="s">
        <v>96</v>
      </c>
      <c r="F88" s="56">
        <v>3</v>
      </c>
      <c r="G88" s="57">
        <v>3</v>
      </c>
      <c r="H88" s="58">
        <v>4</v>
      </c>
      <c r="I88" s="58">
        <v>3</v>
      </c>
      <c r="J88" s="58">
        <v>3</v>
      </c>
      <c r="K88" s="58"/>
      <c r="L88" s="58">
        <v>2</v>
      </c>
      <c r="M88" s="58"/>
      <c r="N88" s="58"/>
      <c r="O88" s="58"/>
      <c r="P88" s="58"/>
      <c r="Q88" s="58"/>
      <c r="R88" s="58"/>
      <c r="S88" s="56">
        <f t="shared" si="2"/>
        <v>15</v>
      </c>
      <c r="T88" s="58">
        <f t="shared" si="3"/>
        <v>45</v>
      </c>
      <c r="U88" s="59"/>
    </row>
    <row r="89" spans="1:21" ht="15">
      <c r="A89" s="70"/>
      <c r="B89" s="52"/>
      <c r="C89" s="53"/>
      <c r="D89" s="54"/>
      <c r="E89" s="55" t="s">
        <v>97</v>
      </c>
      <c r="F89" s="56">
        <v>3</v>
      </c>
      <c r="G89" s="57">
        <v>3</v>
      </c>
      <c r="H89" s="58">
        <v>4</v>
      </c>
      <c r="I89" s="58">
        <v>3</v>
      </c>
      <c r="J89" s="58">
        <v>2</v>
      </c>
      <c r="K89" s="58"/>
      <c r="L89" s="58">
        <v>4</v>
      </c>
      <c r="M89" s="58"/>
      <c r="N89" s="58"/>
      <c r="O89" s="58"/>
      <c r="P89" s="58"/>
      <c r="Q89" s="58"/>
      <c r="R89" s="58"/>
      <c r="S89" s="56">
        <f t="shared" si="2"/>
        <v>16</v>
      </c>
      <c r="T89" s="58">
        <f t="shared" si="3"/>
        <v>48</v>
      </c>
      <c r="U89" s="59"/>
    </row>
    <row r="90" spans="1:21" ht="15">
      <c r="A90" s="70"/>
      <c r="B90" s="52"/>
      <c r="C90" s="53"/>
      <c r="D90" s="54"/>
      <c r="E90" s="55" t="s">
        <v>11</v>
      </c>
      <c r="F90" s="56">
        <v>3</v>
      </c>
      <c r="G90" s="57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6">
        <f t="shared" si="2"/>
        <v>0</v>
      </c>
      <c r="T90" s="58">
        <f t="shared" si="3"/>
        <v>0</v>
      </c>
      <c r="U90" s="59"/>
    </row>
    <row r="91" spans="1:21" ht="15">
      <c r="A91" s="70"/>
      <c r="B91" s="52"/>
      <c r="C91" s="53"/>
      <c r="D91" s="54"/>
      <c r="E91" s="55" t="s">
        <v>12</v>
      </c>
      <c r="F91" s="56">
        <v>5</v>
      </c>
      <c r="G91" s="57">
        <v>1</v>
      </c>
      <c r="H91" s="58">
        <v>3</v>
      </c>
      <c r="I91" s="58">
        <v>1</v>
      </c>
      <c r="J91" s="58">
        <v>3</v>
      </c>
      <c r="K91" s="58"/>
      <c r="L91" s="58">
        <v>2</v>
      </c>
      <c r="M91" s="58"/>
      <c r="N91" s="58"/>
      <c r="O91" s="58"/>
      <c r="P91" s="58"/>
      <c r="Q91" s="58"/>
      <c r="R91" s="58"/>
      <c r="S91" s="56">
        <f t="shared" si="2"/>
        <v>10</v>
      </c>
      <c r="T91" s="58">
        <f t="shared" si="3"/>
        <v>50</v>
      </c>
      <c r="U91" s="59"/>
    </row>
    <row r="92" spans="1:21" ht="15">
      <c r="A92" s="71"/>
      <c r="B92" s="80"/>
      <c r="C92" s="81"/>
      <c r="D92" s="89"/>
      <c r="E92" s="83" t="s">
        <v>55</v>
      </c>
      <c r="F92" s="84">
        <v>10</v>
      </c>
      <c r="G92" s="85"/>
      <c r="H92" s="86"/>
      <c r="I92" s="86"/>
      <c r="J92" s="86">
        <v>1</v>
      </c>
      <c r="K92" s="86"/>
      <c r="L92" s="86">
        <v>2</v>
      </c>
      <c r="M92" s="86"/>
      <c r="N92" s="86"/>
      <c r="O92" s="86"/>
      <c r="P92" s="86"/>
      <c r="Q92" s="86"/>
      <c r="R92" s="86"/>
      <c r="S92" s="84">
        <f t="shared" si="2"/>
        <v>3</v>
      </c>
      <c r="T92" s="86">
        <f t="shared" si="3"/>
        <v>30</v>
      </c>
      <c r="U92" s="87"/>
    </row>
    <row r="93" spans="1:21" ht="15">
      <c r="A93" s="7">
        <v>9</v>
      </c>
      <c r="B93" s="41">
        <v>4</v>
      </c>
      <c r="C93" s="18" t="s">
        <v>27</v>
      </c>
      <c r="D93" s="44" t="s">
        <v>30</v>
      </c>
      <c r="E93" s="48" t="s">
        <v>127</v>
      </c>
      <c r="F93" s="49">
        <v>1</v>
      </c>
      <c r="G93" s="51"/>
      <c r="H93" s="17">
        <v>6</v>
      </c>
      <c r="I93" s="17">
        <v>1</v>
      </c>
      <c r="J93" s="17"/>
      <c r="K93" s="17"/>
      <c r="L93" s="17"/>
      <c r="M93" s="17"/>
      <c r="N93" s="17"/>
      <c r="O93" s="17"/>
      <c r="P93" s="17"/>
      <c r="Q93" s="17"/>
      <c r="R93" s="17"/>
      <c r="S93" s="49">
        <f t="shared" si="2"/>
        <v>7</v>
      </c>
      <c r="T93" s="17">
        <f t="shared" si="3"/>
        <v>7</v>
      </c>
      <c r="U93" s="42">
        <f>SUM(T93:T103)</f>
        <v>300</v>
      </c>
    </row>
    <row r="94" spans="1:21" ht="15">
      <c r="B94" s="41"/>
      <c r="C94" s="18"/>
      <c r="D94" s="44"/>
      <c r="E94" s="48" t="s">
        <v>138</v>
      </c>
      <c r="F94" s="49">
        <v>1</v>
      </c>
      <c r="G94" s="51"/>
      <c r="H94" s="17">
        <v>18</v>
      </c>
      <c r="I94" s="17">
        <v>2</v>
      </c>
      <c r="J94" s="17"/>
      <c r="K94" s="17"/>
      <c r="L94" s="17"/>
      <c r="M94" s="17"/>
      <c r="N94" s="17"/>
      <c r="O94" s="17"/>
      <c r="P94" s="17"/>
      <c r="Q94" s="17"/>
      <c r="R94" s="17"/>
      <c r="S94" s="49">
        <f t="shared" si="2"/>
        <v>20</v>
      </c>
      <c r="T94" s="17">
        <f t="shared" si="3"/>
        <v>20</v>
      </c>
      <c r="U94" s="42"/>
    </row>
    <row r="95" spans="1:21" ht="15">
      <c r="B95" s="41"/>
      <c r="C95" s="18"/>
      <c r="D95" s="44"/>
      <c r="E95" s="48" t="s">
        <v>134</v>
      </c>
      <c r="F95" s="49">
        <v>1</v>
      </c>
      <c r="G95" s="51">
        <v>10</v>
      </c>
      <c r="H95" s="17"/>
      <c r="I95" s="17">
        <v>1</v>
      </c>
      <c r="J95" s="17"/>
      <c r="K95" s="17"/>
      <c r="L95" s="17"/>
      <c r="M95" s="17"/>
      <c r="N95" s="17"/>
      <c r="O95" s="17"/>
      <c r="P95" s="17"/>
      <c r="Q95" s="17"/>
      <c r="R95" s="17"/>
      <c r="S95" s="49">
        <f t="shared" si="2"/>
        <v>11</v>
      </c>
      <c r="T95" s="17">
        <f t="shared" si="3"/>
        <v>11</v>
      </c>
      <c r="U95" s="42"/>
    </row>
    <row r="96" spans="1:21" ht="15">
      <c r="B96" s="41"/>
      <c r="C96" s="18"/>
      <c r="D96" s="44"/>
      <c r="E96" s="48" t="s">
        <v>135</v>
      </c>
      <c r="F96" s="49">
        <v>1</v>
      </c>
      <c r="G96" s="51">
        <v>10</v>
      </c>
      <c r="H96" s="17">
        <v>5</v>
      </c>
      <c r="I96" s="17">
        <v>2</v>
      </c>
      <c r="J96" s="17">
        <v>1</v>
      </c>
      <c r="K96" s="17"/>
      <c r="L96" s="17"/>
      <c r="M96" s="17"/>
      <c r="N96" s="17"/>
      <c r="O96" s="17"/>
      <c r="P96" s="17"/>
      <c r="Q96" s="17"/>
      <c r="R96" s="17"/>
      <c r="S96" s="49">
        <f t="shared" si="2"/>
        <v>18</v>
      </c>
      <c r="T96" s="17">
        <f t="shared" si="3"/>
        <v>18</v>
      </c>
      <c r="U96" s="42"/>
    </row>
    <row r="97" spans="1:21" ht="15">
      <c r="B97" s="41"/>
      <c r="C97" s="18"/>
      <c r="D97" s="44"/>
      <c r="E97" s="48" t="s">
        <v>10</v>
      </c>
      <c r="F97" s="49">
        <v>2</v>
      </c>
      <c r="G97" s="51">
        <v>13</v>
      </c>
      <c r="H97" s="17">
        <v>5</v>
      </c>
      <c r="I97" s="17">
        <v>2</v>
      </c>
      <c r="J97" s="17">
        <v>1</v>
      </c>
      <c r="K97" s="17"/>
      <c r="L97" s="17"/>
      <c r="M97" s="17"/>
      <c r="N97" s="17"/>
      <c r="O97" s="17"/>
      <c r="P97" s="17"/>
      <c r="Q97" s="17"/>
      <c r="R97" s="17"/>
      <c r="S97" s="49">
        <f t="shared" si="2"/>
        <v>21</v>
      </c>
      <c r="T97" s="17">
        <f t="shared" si="3"/>
        <v>42</v>
      </c>
      <c r="U97" s="42"/>
    </row>
    <row r="98" spans="1:21" ht="15">
      <c r="B98" s="41"/>
      <c r="C98" s="18"/>
      <c r="D98" s="44"/>
      <c r="E98" s="48" t="s">
        <v>56</v>
      </c>
      <c r="F98" s="49">
        <v>3</v>
      </c>
      <c r="G98" s="51">
        <v>10</v>
      </c>
      <c r="H98" s="17">
        <v>5</v>
      </c>
      <c r="I98" s="17">
        <v>3</v>
      </c>
      <c r="J98" s="17">
        <v>1</v>
      </c>
      <c r="K98" s="17"/>
      <c r="L98" s="17"/>
      <c r="M98" s="17"/>
      <c r="N98" s="17"/>
      <c r="O98" s="17">
        <v>1</v>
      </c>
      <c r="P98" s="17"/>
      <c r="Q98" s="17"/>
      <c r="R98" s="17"/>
      <c r="S98" s="49">
        <f t="shared" si="2"/>
        <v>20</v>
      </c>
      <c r="T98" s="17">
        <f t="shared" si="3"/>
        <v>60</v>
      </c>
      <c r="U98" s="42"/>
    </row>
    <row r="99" spans="1:21" ht="15">
      <c r="B99" s="41"/>
      <c r="C99" s="18"/>
      <c r="D99" s="44"/>
      <c r="E99" s="48" t="s">
        <v>96</v>
      </c>
      <c r="F99" s="49">
        <v>3</v>
      </c>
      <c r="G99" s="51">
        <v>8</v>
      </c>
      <c r="H99" s="17">
        <v>4</v>
      </c>
      <c r="I99" s="17">
        <v>2</v>
      </c>
      <c r="J99" s="17">
        <v>1</v>
      </c>
      <c r="K99" s="17"/>
      <c r="L99" s="17"/>
      <c r="M99" s="17"/>
      <c r="N99" s="17"/>
      <c r="O99" s="17"/>
      <c r="P99" s="17"/>
      <c r="Q99" s="17"/>
      <c r="R99" s="17"/>
      <c r="S99" s="49">
        <f t="shared" si="2"/>
        <v>15</v>
      </c>
      <c r="T99" s="17">
        <f t="shared" si="3"/>
        <v>45</v>
      </c>
      <c r="U99" s="42"/>
    </row>
    <row r="100" spans="1:21" ht="15">
      <c r="B100" s="41"/>
      <c r="C100" s="18"/>
      <c r="D100" s="44"/>
      <c r="E100" s="48" t="s">
        <v>97</v>
      </c>
      <c r="F100" s="49">
        <v>3</v>
      </c>
      <c r="G100" s="51">
        <v>7</v>
      </c>
      <c r="H100" s="17">
        <v>4</v>
      </c>
      <c r="I100" s="17">
        <v>2</v>
      </c>
      <c r="J100" s="17">
        <v>1</v>
      </c>
      <c r="K100" s="17"/>
      <c r="L100" s="17"/>
      <c r="M100" s="17"/>
      <c r="N100" s="17"/>
      <c r="O100" s="17"/>
      <c r="P100" s="17"/>
      <c r="Q100" s="17"/>
      <c r="R100" s="17"/>
      <c r="S100" s="49">
        <f t="shared" si="2"/>
        <v>14</v>
      </c>
      <c r="T100" s="17">
        <f t="shared" si="3"/>
        <v>42</v>
      </c>
      <c r="U100" s="42"/>
    </row>
    <row r="101" spans="1:21" ht="15">
      <c r="B101" s="41"/>
      <c r="C101" s="18"/>
      <c r="D101" s="44"/>
      <c r="E101" s="48" t="s">
        <v>11</v>
      </c>
      <c r="F101" s="49">
        <v>3</v>
      </c>
      <c r="G101" s="51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49">
        <f t="shared" si="2"/>
        <v>0</v>
      </c>
      <c r="T101" s="17">
        <f t="shared" si="3"/>
        <v>0</v>
      </c>
      <c r="U101" s="42"/>
    </row>
    <row r="102" spans="1:21" ht="15">
      <c r="B102" s="41"/>
      <c r="C102" s="18"/>
      <c r="D102" s="44"/>
      <c r="E102" s="48" t="s">
        <v>12</v>
      </c>
      <c r="F102" s="49">
        <v>5</v>
      </c>
      <c r="G102" s="51">
        <v>5</v>
      </c>
      <c r="H102" s="17">
        <v>2</v>
      </c>
      <c r="I102" s="17">
        <v>1</v>
      </c>
      <c r="J102" s="17">
        <v>1</v>
      </c>
      <c r="K102" s="17"/>
      <c r="L102" s="17"/>
      <c r="M102" s="17"/>
      <c r="N102" s="17"/>
      <c r="O102" s="17"/>
      <c r="P102" s="17"/>
      <c r="Q102" s="17"/>
      <c r="R102" s="17"/>
      <c r="S102" s="49">
        <f t="shared" si="2"/>
        <v>9</v>
      </c>
      <c r="T102" s="17">
        <f t="shared" si="3"/>
        <v>45</v>
      </c>
      <c r="U102" s="42"/>
    </row>
    <row r="103" spans="1:21" ht="15">
      <c r="B103" s="41"/>
      <c r="C103" s="18"/>
      <c r="D103" s="44"/>
      <c r="E103" s="48" t="s">
        <v>55</v>
      </c>
      <c r="F103" s="49">
        <v>10</v>
      </c>
      <c r="G103" s="51"/>
      <c r="H103" s="17"/>
      <c r="I103" s="17">
        <v>1</v>
      </c>
      <c r="J103" s="17"/>
      <c r="K103" s="17"/>
      <c r="L103" s="17"/>
      <c r="M103" s="17"/>
      <c r="N103" s="17"/>
      <c r="O103" s="17"/>
      <c r="P103" s="17"/>
      <c r="Q103" s="17"/>
      <c r="R103" s="17"/>
      <c r="S103" s="49">
        <f t="shared" si="2"/>
        <v>1</v>
      </c>
      <c r="T103" s="17">
        <f t="shared" si="3"/>
        <v>10</v>
      </c>
      <c r="U103" s="42"/>
    </row>
    <row r="104" spans="1:21" ht="15">
      <c r="A104" s="69">
        <v>10</v>
      </c>
      <c r="B104" s="72">
        <v>3</v>
      </c>
      <c r="C104" s="73" t="s">
        <v>36</v>
      </c>
      <c r="D104" s="88" t="s">
        <v>37</v>
      </c>
      <c r="E104" s="75" t="s">
        <v>104</v>
      </c>
      <c r="F104" s="76">
        <v>1</v>
      </c>
      <c r="G104" s="77"/>
      <c r="H104" s="78">
        <v>14</v>
      </c>
      <c r="I104" s="78">
        <v>5</v>
      </c>
      <c r="J104" s="78"/>
      <c r="K104" s="78"/>
      <c r="L104" s="78"/>
      <c r="M104" s="78"/>
      <c r="N104" s="78"/>
      <c r="O104" s="78"/>
      <c r="P104" s="78"/>
      <c r="Q104" s="78">
        <v>5</v>
      </c>
      <c r="R104" s="78"/>
      <c r="S104" s="76">
        <f t="shared" si="2"/>
        <v>24</v>
      </c>
      <c r="T104" s="78">
        <f t="shared" si="3"/>
        <v>24</v>
      </c>
      <c r="U104" s="79">
        <f>SUM(T104:T114)</f>
        <v>270</v>
      </c>
    </row>
    <row r="105" spans="1:21" ht="15">
      <c r="A105" s="70"/>
      <c r="B105" s="52"/>
      <c r="C105" s="53"/>
      <c r="D105" s="54"/>
      <c r="E105" s="55" t="s">
        <v>107</v>
      </c>
      <c r="F105" s="56">
        <v>1</v>
      </c>
      <c r="G105" s="57"/>
      <c r="H105" s="58">
        <v>13</v>
      </c>
      <c r="I105" s="58">
        <v>3</v>
      </c>
      <c r="J105" s="58">
        <v>3</v>
      </c>
      <c r="K105" s="58"/>
      <c r="L105" s="58"/>
      <c r="M105" s="58"/>
      <c r="N105" s="58"/>
      <c r="O105" s="58"/>
      <c r="P105" s="58"/>
      <c r="Q105" s="58">
        <v>6</v>
      </c>
      <c r="R105" s="58"/>
      <c r="S105" s="56">
        <f t="shared" si="2"/>
        <v>25</v>
      </c>
      <c r="T105" s="58">
        <f t="shared" si="3"/>
        <v>25</v>
      </c>
      <c r="U105" s="59"/>
    </row>
    <row r="106" spans="1:21" ht="15">
      <c r="A106" s="70"/>
      <c r="B106" s="52"/>
      <c r="C106" s="53"/>
      <c r="D106" s="54"/>
      <c r="E106" s="55" t="s">
        <v>119</v>
      </c>
      <c r="F106" s="56">
        <v>1</v>
      </c>
      <c r="G106" s="57"/>
      <c r="H106" s="58">
        <v>14</v>
      </c>
      <c r="I106" s="58">
        <v>4</v>
      </c>
      <c r="J106" s="58">
        <v>4</v>
      </c>
      <c r="K106" s="58"/>
      <c r="L106" s="58"/>
      <c r="M106" s="58"/>
      <c r="N106" s="58"/>
      <c r="O106" s="58"/>
      <c r="P106" s="58"/>
      <c r="Q106" s="58">
        <v>6</v>
      </c>
      <c r="R106" s="58"/>
      <c r="S106" s="56">
        <f t="shared" si="2"/>
        <v>28</v>
      </c>
      <c r="T106" s="58">
        <f t="shared" si="3"/>
        <v>28</v>
      </c>
      <c r="U106" s="59"/>
    </row>
    <row r="107" spans="1:21" ht="15">
      <c r="A107" s="70"/>
      <c r="B107" s="52"/>
      <c r="C107" s="53"/>
      <c r="D107" s="54"/>
      <c r="E107" s="55" t="s">
        <v>118</v>
      </c>
      <c r="F107" s="56">
        <v>1</v>
      </c>
      <c r="G107" s="57"/>
      <c r="H107" s="58">
        <v>11</v>
      </c>
      <c r="I107" s="58">
        <v>4</v>
      </c>
      <c r="J107" s="58"/>
      <c r="K107" s="58"/>
      <c r="L107" s="58"/>
      <c r="M107" s="58"/>
      <c r="N107" s="58"/>
      <c r="O107" s="58"/>
      <c r="P107" s="58"/>
      <c r="Q107" s="58"/>
      <c r="R107" s="58"/>
      <c r="S107" s="56">
        <f t="shared" si="2"/>
        <v>15</v>
      </c>
      <c r="T107" s="58">
        <f t="shared" si="3"/>
        <v>15</v>
      </c>
      <c r="U107" s="59"/>
    </row>
    <row r="108" spans="1:21" ht="15">
      <c r="A108" s="70"/>
      <c r="B108" s="52"/>
      <c r="C108" s="53"/>
      <c r="D108" s="54"/>
      <c r="E108" s="55" t="s">
        <v>10</v>
      </c>
      <c r="F108" s="56">
        <v>2</v>
      </c>
      <c r="G108" s="57">
        <v>5</v>
      </c>
      <c r="H108" s="58">
        <v>1</v>
      </c>
      <c r="I108" s="58">
        <v>4</v>
      </c>
      <c r="J108" s="58">
        <v>3</v>
      </c>
      <c r="K108" s="58"/>
      <c r="L108" s="58"/>
      <c r="M108" s="58"/>
      <c r="N108" s="58"/>
      <c r="O108" s="58"/>
      <c r="P108" s="58"/>
      <c r="Q108" s="58"/>
      <c r="R108" s="58"/>
      <c r="S108" s="56">
        <f t="shared" si="2"/>
        <v>13</v>
      </c>
      <c r="T108" s="58">
        <f t="shared" si="3"/>
        <v>26</v>
      </c>
      <c r="U108" s="59"/>
    </row>
    <row r="109" spans="1:21" ht="15">
      <c r="A109" s="70"/>
      <c r="B109" s="52"/>
      <c r="C109" s="53"/>
      <c r="D109" s="54"/>
      <c r="E109" s="55" t="s">
        <v>56</v>
      </c>
      <c r="F109" s="56">
        <v>3</v>
      </c>
      <c r="G109" s="57">
        <v>3</v>
      </c>
      <c r="H109" s="58">
        <v>1</v>
      </c>
      <c r="I109" s="58">
        <v>2</v>
      </c>
      <c r="J109" s="58">
        <v>3</v>
      </c>
      <c r="K109" s="58"/>
      <c r="L109" s="58"/>
      <c r="M109" s="58"/>
      <c r="N109" s="58"/>
      <c r="O109" s="58"/>
      <c r="P109" s="58">
        <v>3</v>
      </c>
      <c r="Q109" s="58">
        <v>4</v>
      </c>
      <c r="R109" s="58">
        <v>1</v>
      </c>
      <c r="S109" s="56">
        <f t="shared" si="2"/>
        <v>17</v>
      </c>
      <c r="T109" s="58">
        <f t="shared" si="3"/>
        <v>51</v>
      </c>
      <c r="U109" s="59"/>
    </row>
    <row r="110" spans="1:21" ht="15">
      <c r="A110" s="70"/>
      <c r="B110" s="52"/>
      <c r="C110" s="53"/>
      <c r="D110" s="54"/>
      <c r="E110" s="55" t="s">
        <v>96</v>
      </c>
      <c r="F110" s="56">
        <v>3</v>
      </c>
      <c r="G110" s="57">
        <v>5</v>
      </c>
      <c r="H110" s="58">
        <v>1</v>
      </c>
      <c r="I110" s="58">
        <v>2</v>
      </c>
      <c r="J110" s="58">
        <v>3</v>
      </c>
      <c r="K110" s="58"/>
      <c r="L110" s="58"/>
      <c r="M110" s="58"/>
      <c r="N110" s="58"/>
      <c r="O110" s="58"/>
      <c r="P110" s="58">
        <v>3</v>
      </c>
      <c r="Q110" s="58">
        <v>3</v>
      </c>
      <c r="R110" s="58"/>
      <c r="S110" s="56">
        <f t="shared" si="2"/>
        <v>17</v>
      </c>
      <c r="T110" s="58">
        <f t="shared" si="3"/>
        <v>51</v>
      </c>
      <c r="U110" s="59"/>
    </row>
    <row r="111" spans="1:21" ht="15">
      <c r="A111" s="70"/>
      <c r="B111" s="52"/>
      <c r="C111" s="53"/>
      <c r="D111" s="54"/>
      <c r="E111" s="55" t="s">
        <v>97</v>
      </c>
      <c r="F111" s="56">
        <v>3</v>
      </c>
      <c r="G111" s="57">
        <v>5</v>
      </c>
      <c r="H111" s="58"/>
      <c r="I111" s="58">
        <v>1</v>
      </c>
      <c r="J111" s="58">
        <v>4</v>
      </c>
      <c r="K111" s="58"/>
      <c r="L111" s="58"/>
      <c r="M111" s="58"/>
      <c r="N111" s="58"/>
      <c r="O111" s="58"/>
      <c r="P111" s="58"/>
      <c r="Q111" s="58"/>
      <c r="R111" s="58"/>
      <c r="S111" s="56">
        <f t="shared" si="2"/>
        <v>10</v>
      </c>
      <c r="T111" s="58">
        <f t="shared" si="3"/>
        <v>30</v>
      </c>
      <c r="U111" s="59"/>
    </row>
    <row r="112" spans="1:21" ht="15">
      <c r="A112" s="70"/>
      <c r="B112" s="52"/>
      <c r="C112" s="53"/>
      <c r="D112" s="54"/>
      <c r="E112" s="55" t="s">
        <v>11</v>
      </c>
      <c r="F112" s="56">
        <v>3</v>
      </c>
      <c r="G112" s="57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6">
        <f t="shared" si="2"/>
        <v>0</v>
      </c>
      <c r="T112" s="58">
        <f t="shared" si="3"/>
        <v>0</v>
      </c>
      <c r="U112" s="59"/>
    </row>
    <row r="113" spans="1:21" ht="15">
      <c r="A113" s="70"/>
      <c r="B113" s="52"/>
      <c r="C113" s="53"/>
      <c r="D113" s="54"/>
      <c r="E113" s="55" t="s">
        <v>12</v>
      </c>
      <c r="F113" s="56">
        <v>5</v>
      </c>
      <c r="G113" s="57">
        <v>1</v>
      </c>
      <c r="H113" s="58"/>
      <c r="I113" s="58"/>
      <c r="J113" s="58">
        <v>1</v>
      </c>
      <c r="K113" s="58"/>
      <c r="L113" s="58"/>
      <c r="M113" s="58"/>
      <c r="N113" s="58"/>
      <c r="O113" s="58"/>
      <c r="P113" s="58"/>
      <c r="Q113" s="58"/>
      <c r="R113" s="58"/>
      <c r="S113" s="56">
        <f t="shared" si="2"/>
        <v>2</v>
      </c>
      <c r="T113" s="58">
        <f t="shared" si="3"/>
        <v>10</v>
      </c>
      <c r="U113" s="59"/>
    </row>
    <row r="114" spans="1:21" ht="15">
      <c r="A114" s="71"/>
      <c r="B114" s="80"/>
      <c r="C114" s="81"/>
      <c r="D114" s="89"/>
      <c r="E114" s="83" t="s">
        <v>55</v>
      </c>
      <c r="F114" s="84">
        <v>10</v>
      </c>
      <c r="G114" s="85"/>
      <c r="H114" s="86"/>
      <c r="I114" s="86"/>
      <c r="J114" s="86">
        <v>1</v>
      </c>
      <c r="K114" s="86"/>
      <c r="L114" s="86"/>
      <c r="M114" s="86"/>
      <c r="N114" s="86"/>
      <c r="O114" s="86"/>
      <c r="P114" s="86"/>
      <c r="Q114" s="86"/>
      <c r="R114" s="86"/>
      <c r="S114" s="84">
        <f t="shared" si="2"/>
        <v>1</v>
      </c>
      <c r="T114" s="86">
        <f t="shared" si="3"/>
        <v>10</v>
      </c>
      <c r="U114" s="87"/>
    </row>
    <row r="115" spans="1:21" ht="15">
      <c r="A115" s="7">
        <v>11</v>
      </c>
      <c r="B115" s="41">
        <v>1</v>
      </c>
      <c r="C115" s="18" t="s">
        <v>22</v>
      </c>
      <c r="D115" s="44" t="s">
        <v>23</v>
      </c>
      <c r="E115" s="48" t="s">
        <v>103</v>
      </c>
      <c r="F115" s="49">
        <v>1</v>
      </c>
      <c r="G115" s="51"/>
      <c r="H115" s="17">
        <v>14</v>
      </c>
      <c r="I115" s="17">
        <v>3</v>
      </c>
      <c r="J115" s="17"/>
      <c r="K115" s="17"/>
      <c r="L115" s="17"/>
      <c r="M115" s="17"/>
      <c r="N115" s="17"/>
      <c r="O115" s="17"/>
      <c r="P115" s="17"/>
      <c r="Q115" s="17"/>
      <c r="R115" s="17"/>
      <c r="S115" s="49">
        <f t="shared" si="2"/>
        <v>17</v>
      </c>
      <c r="T115" s="17">
        <f t="shared" si="3"/>
        <v>17</v>
      </c>
      <c r="U115" s="42">
        <f>SUM(T115:T125)</f>
        <v>239</v>
      </c>
    </row>
    <row r="116" spans="1:21" ht="15">
      <c r="B116" s="41"/>
      <c r="C116" s="18"/>
      <c r="D116" s="44"/>
      <c r="E116" s="48" t="s">
        <v>114</v>
      </c>
      <c r="F116" s="49">
        <v>1</v>
      </c>
      <c r="G116" s="51"/>
      <c r="H116" s="17">
        <v>18</v>
      </c>
      <c r="I116" s="17">
        <v>2</v>
      </c>
      <c r="J116" s="17"/>
      <c r="K116" s="17"/>
      <c r="L116" s="17"/>
      <c r="M116" s="17"/>
      <c r="N116" s="17"/>
      <c r="O116" s="17"/>
      <c r="P116" s="17"/>
      <c r="Q116" s="17"/>
      <c r="R116" s="17"/>
      <c r="S116" s="49">
        <f t="shared" si="2"/>
        <v>20</v>
      </c>
      <c r="T116" s="17">
        <f t="shared" si="3"/>
        <v>20</v>
      </c>
      <c r="U116" s="42"/>
    </row>
    <row r="117" spans="1:21" ht="15">
      <c r="B117" s="41"/>
      <c r="C117" s="18"/>
      <c r="D117" s="44"/>
      <c r="E117" s="48" t="s">
        <v>115</v>
      </c>
      <c r="F117" s="49">
        <v>1</v>
      </c>
      <c r="G117" s="51"/>
      <c r="H117" s="17">
        <v>16</v>
      </c>
      <c r="I117" s="17">
        <v>2</v>
      </c>
      <c r="J117" s="17"/>
      <c r="K117" s="17"/>
      <c r="L117" s="17"/>
      <c r="M117" s="17"/>
      <c r="N117" s="17"/>
      <c r="O117" s="17"/>
      <c r="P117" s="17"/>
      <c r="Q117" s="17"/>
      <c r="R117" s="17"/>
      <c r="S117" s="49">
        <f t="shared" si="2"/>
        <v>18</v>
      </c>
      <c r="T117" s="17">
        <f t="shared" si="3"/>
        <v>18</v>
      </c>
      <c r="U117" s="42"/>
    </row>
    <row r="118" spans="1:21" ht="15">
      <c r="B118" s="41"/>
      <c r="C118" s="18"/>
      <c r="D118" s="44"/>
      <c r="E118" s="48" t="s">
        <v>106</v>
      </c>
      <c r="F118" s="49">
        <v>1</v>
      </c>
      <c r="G118" s="51"/>
      <c r="H118" s="17">
        <v>16</v>
      </c>
      <c r="I118" s="17">
        <v>3</v>
      </c>
      <c r="J118" s="17"/>
      <c r="K118" s="17"/>
      <c r="L118" s="17"/>
      <c r="M118" s="17"/>
      <c r="N118" s="17"/>
      <c r="O118" s="17"/>
      <c r="P118" s="17"/>
      <c r="Q118" s="17"/>
      <c r="R118" s="17"/>
      <c r="S118" s="49">
        <f t="shared" si="2"/>
        <v>19</v>
      </c>
      <c r="T118" s="17">
        <f t="shared" si="3"/>
        <v>19</v>
      </c>
      <c r="U118" s="42"/>
    </row>
    <row r="119" spans="1:21" ht="15">
      <c r="B119" s="41"/>
      <c r="C119" s="18"/>
      <c r="D119" s="44"/>
      <c r="E119" s="48" t="s">
        <v>10</v>
      </c>
      <c r="F119" s="49">
        <v>2</v>
      </c>
      <c r="G119" s="51"/>
      <c r="H119" s="17">
        <v>13</v>
      </c>
      <c r="I119" s="17">
        <v>3</v>
      </c>
      <c r="J119" s="17"/>
      <c r="K119" s="17"/>
      <c r="L119" s="17"/>
      <c r="M119" s="17"/>
      <c r="N119" s="17"/>
      <c r="O119" s="17"/>
      <c r="P119" s="17"/>
      <c r="Q119" s="17"/>
      <c r="R119" s="17"/>
      <c r="S119" s="49">
        <f t="shared" si="2"/>
        <v>16</v>
      </c>
      <c r="T119" s="17">
        <f t="shared" si="3"/>
        <v>32</v>
      </c>
      <c r="U119" s="42"/>
    </row>
    <row r="120" spans="1:21" ht="15">
      <c r="B120" s="41"/>
      <c r="C120" s="18"/>
      <c r="D120" s="44"/>
      <c r="E120" s="48" t="s">
        <v>56</v>
      </c>
      <c r="F120" s="49">
        <v>3</v>
      </c>
      <c r="G120" s="51">
        <v>4</v>
      </c>
      <c r="H120" s="17">
        <v>3</v>
      </c>
      <c r="I120" s="17">
        <v>2</v>
      </c>
      <c r="J120" s="17"/>
      <c r="K120" s="17"/>
      <c r="L120" s="17"/>
      <c r="M120" s="17"/>
      <c r="N120" s="17"/>
      <c r="O120" s="17"/>
      <c r="P120" s="17"/>
      <c r="Q120" s="17"/>
      <c r="R120" s="17"/>
      <c r="S120" s="49">
        <f t="shared" si="2"/>
        <v>9</v>
      </c>
      <c r="T120" s="17">
        <f t="shared" si="3"/>
        <v>27</v>
      </c>
      <c r="U120" s="42"/>
    </row>
    <row r="121" spans="1:21" ht="15">
      <c r="B121" s="41"/>
      <c r="C121" s="18"/>
      <c r="D121" s="44"/>
      <c r="E121" s="48" t="s">
        <v>96</v>
      </c>
      <c r="F121" s="49">
        <v>3</v>
      </c>
      <c r="G121" s="51">
        <v>6</v>
      </c>
      <c r="H121" s="17">
        <v>3</v>
      </c>
      <c r="I121" s="17">
        <v>3</v>
      </c>
      <c r="J121" s="17"/>
      <c r="K121" s="17"/>
      <c r="L121" s="17"/>
      <c r="M121" s="17"/>
      <c r="N121" s="17"/>
      <c r="O121" s="17"/>
      <c r="P121" s="17"/>
      <c r="Q121" s="17"/>
      <c r="R121" s="17"/>
      <c r="S121" s="49">
        <f t="shared" si="2"/>
        <v>12</v>
      </c>
      <c r="T121" s="17">
        <f t="shared" si="3"/>
        <v>36</v>
      </c>
      <c r="U121" s="42"/>
    </row>
    <row r="122" spans="1:21" ht="15">
      <c r="B122" s="41"/>
      <c r="C122" s="18"/>
      <c r="D122" s="44"/>
      <c r="E122" s="48" t="s">
        <v>97</v>
      </c>
      <c r="F122" s="49">
        <v>3</v>
      </c>
      <c r="G122" s="51">
        <v>5</v>
      </c>
      <c r="H122" s="17">
        <v>3</v>
      </c>
      <c r="I122" s="17">
        <v>2</v>
      </c>
      <c r="J122" s="17"/>
      <c r="K122" s="17"/>
      <c r="L122" s="17"/>
      <c r="M122" s="17"/>
      <c r="N122" s="17"/>
      <c r="O122" s="17"/>
      <c r="P122" s="17"/>
      <c r="Q122" s="17"/>
      <c r="R122" s="17"/>
      <c r="S122" s="49">
        <f t="shared" si="2"/>
        <v>10</v>
      </c>
      <c r="T122" s="17">
        <f t="shared" si="3"/>
        <v>30</v>
      </c>
      <c r="U122" s="42"/>
    </row>
    <row r="123" spans="1:21" ht="15">
      <c r="B123" s="41"/>
      <c r="C123" s="18"/>
      <c r="D123" s="44"/>
      <c r="E123" s="48" t="s">
        <v>11</v>
      </c>
      <c r="F123" s="49">
        <v>3</v>
      </c>
      <c r="G123" s="51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49">
        <f t="shared" si="2"/>
        <v>0</v>
      </c>
      <c r="T123" s="17">
        <f t="shared" si="3"/>
        <v>0</v>
      </c>
      <c r="U123" s="42"/>
    </row>
    <row r="124" spans="1:21" ht="15">
      <c r="B124" s="41"/>
      <c r="C124" s="18"/>
      <c r="D124" s="44"/>
      <c r="E124" s="48" t="s">
        <v>12</v>
      </c>
      <c r="F124" s="49">
        <v>5</v>
      </c>
      <c r="G124" s="51">
        <v>3</v>
      </c>
      <c r="H124" s="17">
        <v>3</v>
      </c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49">
        <f t="shared" si="2"/>
        <v>6</v>
      </c>
      <c r="T124" s="17">
        <f t="shared" si="3"/>
        <v>30</v>
      </c>
      <c r="U124" s="42"/>
    </row>
    <row r="125" spans="1:21" ht="15">
      <c r="B125" s="41"/>
      <c r="C125" s="18"/>
      <c r="D125" s="44"/>
      <c r="E125" s="48" t="s">
        <v>55</v>
      </c>
      <c r="F125" s="49">
        <v>10</v>
      </c>
      <c r="G125" s="51"/>
      <c r="H125" s="17">
        <v>1</v>
      </c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49">
        <f t="shared" si="2"/>
        <v>1</v>
      </c>
      <c r="T125" s="17">
        <f t="shared" si="3"/>
        <v>10</v>
      </c>
      <c r="U125" s="42"/>
    </row>
    <row r="126" spans="1:21" ht="15">
      <c r="A126" s="69">
        <v>12</v>
      </c>
      <c r="B126" s="72">
        <v>5</v>
      </c>
      <c r="C126" s="73" t="s">
        <v>32</v>
      </c>
      <c r="D126" s="88" t="s">
        <v>33</v>
      </c>
      <c r="E126" s="75" t="s">
        <v>103</v>
      </c>
      <c r="F126" s="76">
        <v>1</v>
      </c>
      <c r="G126" s="77"/>
      <c r="H126" s="78">
        <v>12</v>
      </c>
      <c r="I126" s="78">
        <v>4</v>
      </c>
      <c r="J126" s="78"/>
      <c r="K126" s="78"/>
      <c r="L126" s="78"/>
      <c r="M126" s="78"/>
      <c r="N126" s="78"/>
      <c r="O126" s="78"/>
      <c r="P126" s="78"/>
      <c r="Q126" s="78"/>
      <c r="R126" s="78"/>
      <c r="S126" s="76">
        <f t="shared" si="2"/>
        <v>16</v>
      </c>
      <c r="T126" s="78">
        <f t="shared" si="3"/>
        <v>16</v>
      </c>
      <c r="U126" s="79">
        <f>SUM(T126:T136)</f>
        <v>229</v>
      </c>
    </row>
    <row r="127" spans="1:21" ht="15">
      <c r="A127" s="70"/>
      <c r="B127" s="52"/>
      <c r="C127" s="53"/>
      <c r="D127" s="54"/>
      <c r="E127" s="55" t="s">
        <v>106</v>
      </c>
      <c r="F127" s="56">
        <v>1</v>
      </c>
      <c r="G127" s="57"/>
      <c r="H127" s="58">
        <v>20</v>
      </c>
      <c r="I127" s="58">
        <v>4</v>
      </c>
      <c r="J127" s="58"/>
      <c r="K127" s="58"/>
      <c r="L127" s="58"/>
      <c r="M127" s="58"/>
      <c r="N127" s="58"/>
      <c r="O127" s="58"/>
      <c r="P127" s="58"/>
      <c r="Q127" s="58"/>
      <c r="R127" s="58"/>
      <c r="S127" s="56">
        <f t="shared" si="2"/>
        <v>24</v>
      </c>
      <c r="T127" s="58">
        <f t="shared" si="3"/>
        <v>24</v>
      </c>
      <c r="U127" s="59"/>
    </row>
    <row r="128" spans="1:21" ht="15">
      <c r="A128" s="70"/>
      <c r="B128" s="52"/>
      <c r="C128" s="53"/>
      <c r="D128" s="54"/>
      <c r="E128" s="55" t="s">
        <v>107</v>
      </c>
      <c r="F128" s="56">
        <v>1</v>
      </c>
      <c r="G128" s="57"/>
      <c r="H128" s="58">
        <v>20</v>
      </c>
      <c r="I128" s="58">
        <v>4</v>
      </c>
      <c r="J128" s="58"/>
      <c r="K128" s="58"/>
      <c r="L128" s="58"/>
      <c r="M128" s="58"/>
      <c r="N128" s="58"/>
      <c r="O128" s="58"/>
      <c r="P128" s="58"/>
      <c r="Q128" s="58"/>
      <c r="R128" s="58"/>
      <c r="S128" s="56">
        <f t="shared" si="2"/>
        <v>24</v>
      </c>
      <c r="T128" s="58">
        <f t="shared" si="3"/>
        <v>24</v>
      </c>
      <c r="U128" s="59"/>
    </row>
    <row r="129" spans="1:21" ht="15">
      <c r="A129" s="70"/>
      <c r="B129" s="52"/>
      <c r="C129" s="53"/>
      <c r="D129" s="54"/>
      <c r="E129" s="55" t="s">
        <v>108</v>
      </c>
      <c r="F129" s="56">
        <v>1</v>
      </c>
      <c r="G129" s="57"/>
      <c r="H129" s="58">
        <v>20</v>
      </c>
      <c r="I129" s="58">
        <v>4</v>
      </c>
      <c r="J129" s="58"/>
      <c r="K129" s="58"/>
      <c r="L129" s="58"/>
      <c r="M129" s="58"/>
      <c r="N129" s="58"/>
      <c r="O129" s="58"/>
      <c r="P129" s="58"/>
      <c r="Q129" s="58"/>
      <c r="R129" s="58"/>
      <c r="S129" s="56">
        <f t="shared" si="2"/>
        <v>24</v>
      </c>
      <c r="T129" s="58">
        <f t="shared" si="3"/>
        <v>24</v>
      </c>
      <c r="U129" s="59"/>
    </row>
    <row r="130" spans="1:21" ht="15">
      <c r="A130" s="70"/>
      <c r="B130" s="52"/>
      <c r="C130" s="53"/>
      <c r="D130" s="54"/>
      <c r="E130" s="55" t="s">
        <v>10</v>
      </c>
      <c r="F130" s="56">
        <v>2</v>
      </c>
      <c r="G130" s="57"/>
      <c r="H130" s="58">
        <v>13</v>
      </c>
      <c r="I130" s="58">
        <v>2</v>
      </c>
      <c r="J130" s="58">
        <v>2</v>
      </c>
      <c r="K130" s="58"/>
      <c r="L130" s="58"/>
      <c r="M130" s="58"/>
      <c r="N130" s="58"/>
      <c r="O130" s="58"/>
      <c r="P130" s="58"/>
      <c r="Q130" s="58"/>
      <c r="R130" s="58"/>
      <c r="S130" s="56">
        <f t="shared" si="2"/>
        <v>17</v>
      </c>
      <c r="T130" s="58">
        <f t="shared" si="3"/>
        <v>34</v>
      </c>
      <c r="U130" s="59"/>
    </row>
    <row r="131" spans="1:21" ht="15">
      <c r="A131" s="70"/>
      <c r="B131" s="52"/>
      <c r="C131" s="53"/>
      <c r="D131" s="54"/>
      <c r="E131" s="55" t="s">
        <v>56</v>
      </c>
      <c r="F131" s="56">
        <v>3</v>
      </c>
      <c r="G131" s="57">
        <v>5</v>
      </c>
      <c r="H131" s="58">
        <v>3</v>
      </c>
      <c r="I131" s="58">
        <v>3</v>
      </c>
      <c r="J131" s="58"/>
      <c r="K131" s="58"/>
      <c r="L131" s="58"/>
      <c r="M131" s="58"/>
      <c r="N131" s="58"/>
      <c r="O131" s="58"/>
      <c r="P131" s="58"/>
      <c r="Q131" s="58"/>
      <c r="R131" s="58"/>
      <c r="S131" s="56">
        <f t="shared" si="2"/>
        <v>11</v>
      </c>
      <c r="T131" s="58">
        <f t="shared" si="3"/>
        <v>33</v>
      </c>
      <c r="U131" s="59"/>
    </row>
    <row r="132" spans="1:21" ht="15">
      <c r="A132" s="70"/>
      <c r="B132" s="52"/>
      <c r="C132" s="53"/>
      <c r="D132" s="54"/>
      <c r="E132" s="55" t="s">
        <v>96</v>
      </c>
      <c r="F132" s="56">
        <v>3</v>
      </c>
      <c r="G132" s="57">
        <v>5</v>
      </c>
      <c r="H132" s="58">
        <v>3</v>
      </c>
      <c r="I132" s="58">
        <v>2</v>
      </c>
      <c r="J132" s="58"/>
      <c r="K132" s="58"/>
      <c r="L132" s="58"/>
      <c r="M132" s="58"/>
      <c r="N132" s="58"/>
      <c r="O132" s="58"/>
      <c r="P132" s="58"/>
      <c r="Q132" s="58"/>
      <c r="R132" s="58"/>
      <c r="S132" s="56">
        <f t="shared" si="2"/>
        <v>10</v>
      </c>
      <c r="T132" s="58">
        <f t="shared" si="3"/>
        <v>30</v>
      </c>
      <c r="U132" s="59"/>
    </row>
    <row r="133" spans="1:21" ht="15">
      <c r="A133" s="70"/>
      <c r="B133" s="52"/>
      <c r="C133" s="53"/>
      <c r="D133" s="54"/>
      <c r="E133" s="55" t="s">
        <v>97</v>
      </c>
      <c r="F133" s="56">
        <v>3</v>
      </c>
      <c r="G133" s="57"/>
      <c r="H133" s="58">
        <v>3</v>
      </c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6">
        <f t="shared" ref="S133:S196" si="4">SUM(G133:R133)</f>
        <v>3</v>
      </c>
      <c r="T133" s="58">
        <f t="shared" ref="T133:T196" si="5">F133*S133</f>
        <v>9</v>
      </c>
      <c r="U133" s="59"/>
    </row>
    <row r="134" spans="1:21" ht="15">
      <c r="A134" s="70"/>
      <c r="B134" s="52"/>
      <c r="C134" s="53"/>
      <c r="D134" s="54"/>
      <c r="E134" s="55" t="s">
        <v>11</v>
      </c>
      <c r="F134" s="56">
        <v>3</v>
      </c>
      <c r="G134" s="57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6">
        <f t="shared" si="4"/>
        <v>0</v>
      </c>
      <c r="T134" s="58">
        <f t="shared" si="5"/>
        <v>0</v>
      </c>
      <c r="U134" s="59"/>
    </row>
    <row r="135" spans="1:21" ht="15">
      <c r="A135" s="70"/>
      <c r="B135" s="52"/>
      <c r="C135" s="53"/>
      <c r="D135" s="54"/>
      <c r="E135" s="55" t="s">
        <v>12</v>
      </c>
      <c r="F135" s="56">
        <v>5</v>
      </c>
      <c r="G135" s="57">
        <v>2</v>
      </c>
      <c r="H135" s="58">
        <v>3</v>
      </c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6">
        <f t="shared" si="4"/>
        <v>5</v>
      </c>
      <c r="T135" s="58">
        <f t="shared" si="5"/>
        <v>25</v>
      </c>
      <c r="U135" s="59"/>
    </row>
    <row r="136" spans="1:21" ht="15">
      <c r="A136" s="71"/>
      <c r="B136" s="80"/>
      <c r="C136" s="81"/>
      <c r="D136" s="89"/>
      <c r="E136" s="83" t="s">
        <v>55</v>
      </c>
      <c r="F136" s="84">
        <v>10</v>
      </c>
      <c r="G136" s="85"/>
      <c r="H136" s="86">
        <v>1</v>
      </c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4">
        <f t="shared" si="4"/>
        <v>1</v>
      </c>
      <c r="T136" s="86">
        <f t="shared" si="5"/>
        <v>10</v>
      </c>
      <c r="U136" s="87"/>
    </row>
    <row r="137" spans="1:21" ht="15">
      <c r="A137" s="7">
        <v>13</v>
      </c>
      <c r="B137" s="41">
        <v>4</v>
      </c>
      <c r="C137" s="18" t="s">
        <v>15</v>
      </c>
      <c r="D137" s="44" t="s">
        <v>35</v>
      </c>
      <c r="E137" s="48" t="s">
        <v>103</v>
      </c>
      <c r="F137" s="49">
        <v>1</v>
      </c>
      <c r="G137" s="51">
        <v>3</v>
      </c>
      <c r="H137" s="17"/>
      <c r="I137" s="17">
        <v>4</v>
      </c>
      <c r="J137" s="17"/>
      <c r="K137" s="17"/>
      <c r="L137" s="17"/>
      <c r="M137" s="17"/>
      <c r="N137" s="17"/>
      <c r="O137" s="17"/>
      <c r="P137" s="17"/>
      <c r="Q137" s="17"/>
      <c r="R137" s="17"/>
      <c r="S137" s="49">
        <f t="shared" si="4"/>
        <v>7</v>
      </c>
      <c r="T137" s="17">
        <f t="shared" si="5"/>
        <v>7</v>
      </c>
      <c r="U137" s="42">
        <f>SUM(T137:T147)</f>
        <v>230</v>
      </c>
    </row>
    <row r="138" spans="1:21" ht="15">
      <c r="B138" s="41"/>
      <c r="C138" s="18"/>
      <c r="D138" s="44"/>
      <c r="E138" s="48" t="s">
        <v>116</v>
      </c>
      <c r="F138" s="49">
        <v>1</v>
      </c>
      <c r="G138" s="51">
        <v>7</v>
      </c>
      <c r="H138" s="17">
        <v>1</v>
      </c>
      <c r="I138" s="17">
        <v>2</v>
      </c>
      <c r="J138" s="17"/>
      <c r="K138" s="17"/>
      <c r="L138" s="17"/>
      <c r="M138" s="17"/>
      <c r="N138" s="17"/>
      <c r="O138" s="17"/>
      <c r="P138" s="17"/>
      <c r="Q138" s="17"/>
      <c r="R138" s="17"/>
      <c r="S138" s="49">
        <f t="shared" si="4"/>
        <v>10</v>
      </c>
      <c r="T138" s="17">
        <f t="shared" si="5"/>
        <v>10</v>
      </c>
      <c r="U138" s="42"/>
    </row>
    <row r="139" spans="1:21" ht="15">
      <c r="B139" s="41"/>
      <c r="C139" s="18"/>
      <c r="D139" s="44"/>
      <c r="E139" s="48" t="s">
        <v>117</v>
      </c>
      <c r="F139" s="49">
        <v>1</v>
      </c>
      <c r="G139" s="51">
        <v>6</v>
      </c>
      <c r="H139" s="17">
        <v>3</v>
      </c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49">
        <f t="shared" si="4"/>
        <v>9</v>
      </c>
      <c r="T139" s="17">
        <f t="shared" si="5"/>
        <v>9</v>
      </c>
      <c r="U139" s="42"/>
    </row>
    <row r="140" spans="1:21" ht="15">
      <c r="B140" s="41"/>
      <c r="C140" s="18"/>
      <c r="D140" s="44"/>
      <c r="E140" s="48" t="s">
        <v>118</v>
      </c>
      <c r="F140" s="49">
        <v>1</v>
      </c>
      <c r="G140" s="51">
        <v>2</v>
      </c>
      <c r="H140" s="17">
        <v>2</v>
      </c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49">
        <f t="shared" si="4"/>
        <v>4</v>
      </c>
      <c r="T140" s="17">
        <f t="shared" si="5"/>
        <v>4</v>
      </c>
      <c r="U140" s="42"/>
    </row>
    <row r="141" spans="1:21" ht="15">
      <c r="B141" s="41"/>
      <c r="C141" s="18"/>
      <c r="D141" s="44"/>
      <c r="E141" s="48" t="s">
        <v>10</v>
      </c>
      <c r="F141" s="49">
        <v>2</v>
      </c>
      <c r="G141" s="51">
        <v>8</v>
      </c>
      <c r="H141" s="17">
        <v>3</v>
      </c>
      <c r="I141" s="17">
        <v>2</v>
      </c>
      <c r="J141" s="17">
        <v>2</v>
      </c>
      <c r="K141" s="17"/>
      <c r="L141" s="17"/>
      <c r="M141" s="17"/>
      <c r="N141" s="17"/>
      <c r="O141" s="17"/>
      <c r="P141" s="17"/>
      <c r="Q141" s="17"/>
      <c r="R141" s="17"/>
      <c r="S141" s="49">
        <f t="shared" si="4"/>
        <v>15</v>
      </c>
      <c r="T141" s="17">
        <f t="shared" si="5"/>
        <v>30</v>
      </c>
      <c r="U141" s="42"/>
    </row>
    <row r="142" spans="1:21" ht="15">
      <c r="B142" s="41"/>
      <c r="C142" s="18"/>
      <c r="D142" s="44"/>
      <c r="E142" s="48" t="s">
        <v>56</v>
      </c>
      <c r="F142" s="49">
        <v>3</v>
      </c>
      <c r="G142" s="51">
        <v>4</v>
      </c>
      <c r="H142" s="17">
        <v>4</v>
      </c>
      <c r="I142" s="17">
        <v>2</v>
      </c>
      <c r="J142" s="17"/>
      <c r="K142" s="17">
        <v>2</v>
      </c>
      <c r="L142" s="17"/>
      <c r="M142" s="17"/>
      <c r="N142" s="17"/>
      <c r="O142" s="17"/>
      <c r="P142" s="17"/>
      <c r="Q142" s="17"/>
      <c r="R142" s="17"/>
      <c r="S142" s="49">
        <f t="shared" si="4"/>
        <v>12</v>
      </c>
      <c r="T142" s="17">
        <f t="shared" si="5"/>
        <v>36</v>
      </c>
      <c r="U142" s="42"/>
    </row>
    <row r="143" spans="1:21" ht="15">
      <c r="B143" s="41"/>
      <c r="C143" s="18"/>
      <c r="D143" s="44"/>
      <c r="E143" s="48" t="s">
        <v>96</v>
      </c>
      <c r="F143" s="49">
        <v>3</v>
      </c>
      <c r="G143" s="51">
        <v>4</v>
      </c>
      <c r="H143" s="17">
        <v>3</v>
      </c>
      <c r="I143" s="17">
        <v>2</v>
      </c>
      <c r="J143" s="17">
        <v>2</v>
      </c>
      <c r="K143" s="17">
        <v>2</v>
      </c>
      <c r="L143" s="17"/>
      <c r="M143" s="17"/>
      <c r="N143" s="17"/>
      <c r="O143" s="17"/>
      <c r="P143" s="17"/>
      <c r="Q143" s="17"/>
      <c r="R143" s="17"/>
      <c r="S143" s="49">
        <f t="shared" si="4"/>
        <v>13</v>
      </c>
      <c r="T143" s="17">
        <f t="shared" si="5"/>
        <v>39</v>
      </c>
      <c r="U143" s="42"/>
    </row>
    <row r="144" spans="1:21" ht="15">
      <c r="B144" s="41"/>
      <c r="C144" s="18"/>
      <c r="D144" s="44"/>
      <c r="E144" s="48" t="s">
        <v>97</v>
      </c>
      <c r="F144" s="49">
        <v>3</v>
      </c>
      <c r="G144" s="51">
        <v>2</v>
      </c>
      <c r="H144" s="17">
        <v>3</v>
      </c>
      <c r="I144" s="17">
        <v>2</v>
      </c>
      <c r="J144" s="17">
        <v>2</v>
      </c>
      <c r="K144" s="17">
        <v>1</v>
      </c>
      <c r="L144" s="17"/>
      <c r="M144" s="17"/>
      <c r="N144" s="17"/>
      <c r="O144" s="17"/>
      <c r="P144" s="17"/>
      <c r="Q144" s="17"/>
      <c r="R144" s="17"/>
      <c r="S144" s="49">
        <f t="shared" si="4"/>
        <v>10</v>
      </c>
      <c r="T144" s="17">
        <f t="shared" si="5"/>
        <v>30</v>
      </c>
      <c r="U144" s="42"/>
    </row>
    <row r="145" spans="1:21" ht="15">
      <c r="B145" s="41"/>
      <c r="C145" s="18"/>
      <c r="D145" s="44"/>
      <c r="E145" s="48" t="s">
        <v>11</v>
      </c>
      <c r="F145" s="49">
        <v>3</v>
      </c>
      <c r="G145" s="51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49">
        <f t="shared" si="4"/>
        <v>0</v>
      </c>
      <c r="T145" s="17">
        <f t="shared" si="5"/>
        <v>0</v>
      </c>
      <c r="U145" s="42"/>
    </row>
    <row r="146" spans="1:21" ht="15">
      <c r="B146" s="41"/>
      <c r="C146" s="18"/>
      <c r="D146" s="44"/>
      <c r="E146" s="48" t="s">
        <v>12</v>
      </c>
      <c r="F146" s="49">
        <v>5</v>
      </c>
      <c r="G146" s="51">
        <v>2</v>
      </c>
      <c r="H146" s="17"/>
      <c r="I146" s="17">
        <v>1</v>
      </c>
      <c r="J146" s="17">
        <v>1</v>
      </c>
      <c r="K146" s="17">
        <v>1</v>
      </c>
      <c r="L146" s="17"/>
      <c r="M146" s="17"/>
      <c r="N146" s="17"/>
      <c r="O146" s="17"/>
      <c r="P146" s="17"/>
      <c r="Q146" s="17"/>
      <c r="R146" s="17"/>
      <c r="S146" s="49">
        <f t="shared" si="4"/>
        <v>5</v>
      </c>
      <c r="T146" s="17">
        <f t="shared" si="5"/>
        <v>25</v>
      </c>
      <c r="U146" s="42"/>
    </row>
    <row r="147" spans="1:21" ht="15">
      <c r="B147" s="41"/>
      <c r="C147" s="18"/>
      <c r="D147" s="44"/>
      <c r="E147" s="48" t="s">
        <v>55</v>
      </c>
      <c r="F147" s="49">
        <v>10</v>
      </c>
      <c r="G147" s="51"/>
      <c r="H147" s="17">
        <v>1</v>
      </c>
      <c r="I147" s="17">
        <v>1</v>
      </c>
      <c r="J147" s="17">
        <v>1</v>
      </c>
      <c r="K147" s="17">
        <v>1</v>
      </c>
      <c r="L147" s="17"/>
      <c r="M147" s="17"/>
      <c r="N147" s="17"/>
      <c r="O147" s="17"/>
      <c r="P147" s="17"/>
      <c r="Q147" s="17"/>
      <c r="R147" s="17"/>
      <c r="S147" s="49">
        <f t="shared" si="4"/>
        <v>4</v>
      </c>
      <c r="T147" s="17">
        <f t="shared" si="5"/>
        <v>40</v>
      </c>
      <c r="U147" s="42"/>
    </row>
    <row r="148" spans="1:21" ht="15">
      <c r="A148" s="69">
        <v>14</v>
      </c>
      <c r="B148" s="72">
        <v>4</v>
      </c>
      <c r="C148" s="73" t="s">
        <v>27</v>
      </c>
      <c r="D148" s="88" t="s">
        <v>31</v>
      </c>
      <c r="E148" s="75" t="s">
        <v>127</v>
      </c>
      <c r="F148" s="76">
        <v>1</v>
      </c>
      <c r="G148" s="77"/>
      <c r="H148" s="78">
        <v>3</v>
      </c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6">
        <f t="shared" si="4"/>
        <v>3</v>
      </c>
      <c r="T148" s="78">
        <f t="shared" si="5"/>
        <v>3</v>
      </c>
      <c r="U148" s="79">
        <f>SUM(T148:T158)</f>
        <v>227</v>
      </c>
    </row>
    <row r="149" spans="1:21" ht="15">
      <c r="A149" s="70"/>
      <c r="B149" s="52"/>
      <c r="C149" s="53"/>
      <c r="D149" s="54"/>
      <c r="E149" s="55" t="s">
        <v>138</v>
      </c>
      <c r="F149" s="56">
        <v>1</v>
      </c>
      <c r="G149" s="57"/>
      <c r="H149" s="58">
        <v>12</v>
      </c>
      <c r="I149" s="58">
        <v>3</v>
      </c>
      <c r="J149" s="58"/>
      <c r="K149" s="58"/>
      <c r="L149" s="58"/>
      <c r="M149" s="58"/>
      <c r="N149" s="58"/>
      <c r="O149" s="58"/>
      <c r="P149" s="58"/>
      <c r="Q149" s="58"/>
      <c r="R149" s="58"/>
      <c r="S149" s="56">
        <f t="shared" si="4"/>
        <v>15</v>
      </c>
      <c r="T149" s="58">
        <f t="shared" si="5"/>
        <v>15</v>
      </c>
      <c r="U149" s="59"/>
    </row>
    <row r="150" spans="1:21" ht="15">
      <c r="A150" s="70"/>
      <c r="B150" s="52"/>
      <c r="C150" s="53"/>
      <c r="D150" s="54"/>
      <c r="E150" s="55" t="s">
        <v>134</v>
      </c>
      <c r="F150" s="56">
        <v>1</v>
      </c>
      <c r="G150" s="57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6">
        <f t="shared" si="4"/>
        <v>0</v>
      </c>
      <c r="T150" s="58">
        <f t="shared" si="5"/>
        <v>0</v>
      </c>
      <c r="U150" s="59"/>
    </row>
    <row r="151" spans="1:21" ht="15">
      <c r="A151" s="70"/>
      <c r="B151" s="52"/>
      <c r="C151" s="53"/>
      <c r="D151" s="54"/>
      <c r="E151" s="55" t="s">
        <v>135</v>
      </c>
      <c r="F151" s="56">
        <v>1</v>
      </c>
      <c r="G151" s="57">
        <v>14</v>
      </c>
      <c r="H151" s="58">
        <v>3</v>
      </c>
      <c r="I151" s="58">
        <v>5</v>
      </c>
      <c r="J151" s="58">
        <v>1</v>
      </c>
      <c r="K151" s="58"/>
      <c r="L151" s="58"/>
      <c r="M151" s="58"/>
      <c r="N151" s="58"/>
      <c r="O151" s="58"/>
      <c r="P151" s="58"/>
      <c r="Q151" s="58"/>
      <c r="R151" s="58"/>
      <c r="S151" s="56">
        <f t="shared" si="4"/>
        <v>23</v>
      </c>
      <c r="T151" s="58">
        <f t="shared" si="5"/>
        <v>23</v>
      </c>
      <c r="U151" s="59"/>
    </row>
    <row r="152" spans="1:21" ht="15">
      <c r="A152" s="70"/>
      <c r="B152" s="52"/>
      <c r="C152" s="53"/>
      <c r="D152" s="54"/>
      <c r="E152" s="55" t="s">
        <v>10</v>
      </c>
      <c r="F152" s="56">
        <v>2</v>
      </c>
      <c r="G152" s="57">
        <v>5</v>
      </c>
      <c r="H152" s="58">
        <v>4</v>
      </c>
      <c r="I152" s="58">
        <v>3</v>
      </c>
      <c r="J152" s="58">
        <v>1</v>
      </c>
      <c r="K152" s="58"/>
      <c r="L152" s="58"/>
      <c r="M152" s="58"/>
      <c r="N152" s="58"/>
      <c r="O152" s="58"/>
      <c r="P152" s="58"/>
      <c r="Q152" s="58"/>
      <c r="R152" s="58"/>
      <c r="S152" s="56">
        <f t="shared" si="4"/>
        <v>13</v>
      </c>
      <c r="T152" s="58">
        <f t="shared" si="5"/>
        <v>26</v>
      </c>
      <c r="U152" s="59"/>
    </row>
    <row r="153" spans="1:21" ht="15">
      <c r="A153" s="70"/>
      <c r="B153" s="52"/>
      <c r="C153" s="53"/>
      <c r="D153" s="54"/>
      <c r="E153" s="55" t="s">
        <v>56</v>
      </c>
      <c r="F153" s="56">
        <v>3</v>
      </c>
      <c r="G153" s="57">
        <v>3</v>
      </c>
      <c r="H153" s="58">
        <v>4</v>
      </c>
      <c r="I153" s="58">
        <v>4</v>
      </c>
      <c r="J153" s="58">
        <v>2</v>
      </c>
      <c r="K153" s="58"/>
      <c r="L153" s="58"/>
      <c r="M153" s="58"/>
      <c r="N153" s="58"/>
      <c r="O153" s="58"/>
      <c r="P153" s="58"/>
      <c r="Q153" s="58"/>
      <c r="R153" s="58"/>
      <c r="S153" s="56">
        <f t="shared" si="4"/>
        <v>13</v>
      </c>
      <c r="T153" s="58">
        <f t="shared" si="5"/>
        <v>39</v>
      </c>
      <c r="U153" s="59"/>
    </row>
    <row r="154" spans="1:21" ht="15">
      <c r="A154" s="70"/>
      <c r="B154" s="52"/>
      <c r="C154" s="53"/>
      <c r="D154" s="54"/>
      <c r="E154" s="55" t="s">
        <v>96</v>
      </c>
      <c r="F154" s="56">
        <v>3</v>
      </c>
      <c r="G154" s="57">
        <v>5</v>
      </c>
      <c r="H154" s="58">
        <v>4</v>
      </c>
      <c r="I154" s="58">
        <v>3</v>
      </c>
      <c r="J154" s="58">
        <v>1</v>
      </c>
      <c r="K154" s="58"/>
      <c r="L154" s="58"/>
      <c r="M154" s="58"/>
      <c r="N154" s="58"/>
      <c r="O154" s="58"/>
      <c r="P154" s="58"/>
      <c r="Q154" s="58"/>
      <c r="R154" s="58"/>
      <c r="S154" s="56">
        <f t="shared" si="4"/>
        <v>13</v>
      </c>
      <c r="T154" s="58">
        <f t="shared" si="5"/>
        <v>39</v>
      </c>
      <c r="U154" s="59"/>
    </row>
    <row r="155" spans="1:21" ht="15">
      <c r="A155" s="70"/>
      <c r="B155" s="52"/>
      <c r="C155" s="53"/>
      <c r="D155" s="54"/>
      <c r="E155" s="55" t="s">
        <v>97</v>
      </c>
      <c r="F155" s="56">
        <v>3</v>
      </c>
      <c r="G155" s="57">
        <v>5</v>
      </c>
      <c r="H155" s="58">
        <v>4</v>
      </c>
      <c r="I155" s="58">
        <v>4</v>
      </c>
      <c r="J155" s="58">
        <v>1</v>
      </c>
      <c r="K155" s="58"/>
      <c r="L155" s="58"/>
      <c r="M155" s="58"/>
      <c r="N155" s="58"/>
      <c r="O155" s="58"/>
      <c r="P155" s="58"/>
      <c r="Q155" s="58"/>
      <c r="R155" s="58"/>
      <c r="S155" s="56">
        <f t="shared" si="4"/>
        <v>14</v>
      </c>
      <c r="T155" s="58">
        <f t="shared" si="5"/>
        <v>42</v>
      </c>
      <c r="U155" s="59"/>
    </row>
    <row r="156" spans="1:21" ht="15">
      <c r="A156" s="70"/>
      <c r="B156" s="52"/>
      <c r="C156" s="53"/>
      <c r="D156" s="54"/>
      <c r="E156" s="55" t="s">
        <v>11</v>
      </c>
      <c r="F156" s="56">
        <v>3</v>
      </c>
      <c r="G156" s="57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6">
        <f t="shared" si="4"/>
        <v>0</v>
      </c>
      <c r="T156" s="58">
        <f t="shared" si="5"/>
        <v>0</v>
      </c>
      <c r="U156" s="59"/>
    </row>
    <row r="157" spans="1:21" ht="15">
      <c r="A157" s="70"/>
      <c r="B157" s="52"/>
      <c r="C157" s="53"/>
      <c r="D157" s="54"/>
      <c r="E157" s="55" t="s">
        <v>12</v>
      </c>
      <c r="F157" s="56">
        <v>5</v>
      </c>
      <c r="G157" s="57">
        <v>2</v>
      </c>
      <c r="H157" s="58">
        <v>3</v>
      </c>
      <c r="I157" s="58">
        <v>1</v>
      </c>
      <c r="J157" s="58"/>
      <c r="K157" s="58"/>
      <c r="L157" s="58"/>
      <c r="M157" s="58"/>
      <c r="N157" s="58"/>
      <c r="O157" s="58"/>
      <c r="P157" s="58"/>
      <c r="Q157" s="58"/>
      <c r="R157" s="58"/>
      <c r="S157" s="56">
        <f t="shared" si="4"/>
        <v>6</v>
      </c>
      <c r="T157" s="58">
        <f t="shared" si="5"/>
        <v>30</v>
      </c>
      <c r="U157" s="59"/>
    </row>
    <row r="158" spans="1:21" ht="15">
      <c r="A158" s="71"/>
      <c r="B158" s="80"/>
      <c r="C158" s="81"/>
      <c r="D158" s="89"/>
      <c r="E158" s="83" t="s">
        <v>55</v>
      </c>
      <c r="F158" s="84">
        <v>10</v>
      </c>
      <c r="G158" s="85"/>
      <c r="H158" s="86"/>
      <c r="I158" s="86">
        <v>1</v>
      </c>
      <c r="J158" s="86"/>
      <c r="K158" s="86"/>
      <c r="L158" s="86"/>
      <c r="M158" s="86"/>
      <c r="N158" s="86"/>
      <c r="O158" s="86"/>
      <c r="P158" s="86"/>
      <c r="Q158" s="86"/>
      <c r="R158" s="86"/>
      <c r="S158" s="84">
        <f t="shared" si="4"/>
        <v>1</v>
      </c>
      <c r="T158" s="86">
        <f t="shared" si="5"/>
        <v>10</v>
      </c>
      <c r="U158" s="87"/>
    </row>
    <row r="159" spans="1:21" ht="15">
      <c r="A159" s="7">
        <v>15</v>
      </c>
      <c r="B159" s="41">
        <v>4</v>
      </c>
      <c r="C159" s="18" t="s">
        <v>15</v>
      </c>
      <c r="D159" s="44" t="s">
        <v>24</v>
      </c>
      <c r="E159" s="48" t="s">
        <v>103</v>
      </c>
      <c r="F159" s="49">
        <v>1</v>
      </c>
      <c r="G159" s="51">
        <v>8</v>
      </c>
      <c r="H159" s="17">
        <v>2</v>
      </c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49">
        <f t="shared" si="4"/>
        <v>10</v>
      </c>
      <c r="T159" s="17">
        <f t="shared" si="5"/>
        <v>10</v>
      </c>
      <c r="U159" s="42">
        <f>SUM(T159:T169)</f>
        <v>216</v>
      </c>
    </row>
    <row r="160" spans="1:21" ht="15">
      <c r="B160" s="41"/>
      <c r="C160" s="18"/>
      <c r="D160" s="44"/>
      <c r="E160" s="48" t="s">
        <v>116</v>
      </c>
      <c r="F160" s="49">
        <v>1</v>
      </c>
      <c r="G160" s="51">
        <v>8</v>
      </c>
      <c r="H160" s="17">
        <v>2</v>
      </c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49">
        <f t="shared" si="4"/>
        <v>10</v>
      </c>
      <c r="T160" s="17">
        <f t="shared" si="5"/>
        <v>10</v>
      </c>
      <c r="U160" s="42"/>
    </row>
    <row r="161" spans="1:21" ht="15">
      <c r="B161" s="41"/>
      <c r="C161" s="18"/>
      <c r="D161" s="44"/>
      <c r="E161" s="48" t="s">
        <v>117</v>
      </c>
      <c r="F161" s="49">
        <v>1</v>
      </c>
      <c r="G161" s="51">
        <v>10</v>
      </c>
      <c r="H161" s="17">
        <v>4</v>
      </c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49">
        <f t="shared" si="4"/>
        <v>14</v>
      </c>
      <c r="T161" s="17">
        <f t="shared" si="5"/>
        <v>14</v>
      </c>
      <c r="U161" s="42"/>
    </row>
    <row r="162" spans="1:21" ht="15">
      <c r="B162" s="41"/>
      <c r="C162" s="18"/>
      <c r="D162" s="44"/>
      <c r="E162" s="48" t="s">
        <v>118</v>
      </c>
      <c r="F162" s="49">
        <v>1</v>
      </c>
      <c r="G162" s="51">
        <v>9</v>
      </c>
      <c r="H162" s="17">
        <v>3</v>
      </c>
      <c r="I162" s="17">
        <v>3</v>
      </c>
      <c r="J162" s="17">
        <v>2</v>
      </c>
      <c r="K162" s="17"/>
      <c r="L162" s="17"/>
      <c r="M162" s="17"/>
      <c r="N162" s="17"/>
      <c r="O162" s="17"/>
      <c r="P162" s="17"/>
      <c r="Q162" s="17"/>
      <c r="R162" s="17"/>
      <c r="S162" s="49">
        <f t="shared" si="4"/>
        <v>17</v>
      </c>
      <c r="T162" s="17">
        <f t="shared" si="5"/>
        <v>17</v>
      </c>
      <c r="U162" s="42"/>
    </row>
    <row r="163" spans="1:21" ht="15">
      <c r="B163" s="41"/>
      <c r="C163" s="18"/>
      <c r="D163" s="44"/>
      <c r="E163" s="48" t="s">
        <v>10</v>
      </c>
      <c r="F163" s="49">
        <v>2</v>
      </c>
      <c r="G163" s="51">
        <v>7</v>
      </c>
      <c r="H163" s="17">
        <v>4</v>
      </c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49">
        <f t="shared" si="4"/>
        <v>11</v>
      </c>
      <c r="T163" s="17">
        <f t="shared" si="5"/>
        <v>22</v>
      </c>
      <c r="U163" s="42"/>
    </row>
    <row r="164" spans="1:21" ht="15">
      <c r="B164" s="41"/>
      <c r="C164" s="18"/>
      <c r="D164" s="44"/>
      <c r="E164" s="48" t="s">
        <v>56</v>
      </c>
      <c r="F164" s="49">
        <v>3</v>
      </c>
      <c r="G164" s="51">
        <v>3</v>
      </c>
      <c r="H164" s="17">
        <v>2</v>
      </c>
      <c r="I164" s="17"/>
      <c r="J164" s="17"/>
      <c r="K164" s="17"/>
      <c r="L164" s="17">
        <v>2</v>
      </c>
      <c r="M164" s="17"/>
      <c r="N164" s="17"/>
      <c r="O164" s="17"/>
      <c r="P164" s="17"/>
      <c r="Q164" s="17"/>
      <c r="R164" s="17"/>
      <c r="S164" s="49">
        <f t="shared" si="4"/>
        <v>7</v>
      </c>
      <c r="T164" s="17">
        <f t="shared" si="5"/>
        <v>21</v>
      </c>
      <c r="U164" s="42"/>
    </row>
    <row r="165" spans="1:21" ht="15">
      <c r="B165" s="41"/>
      <c r="C165" s="18"/>
      <c r="D165" s="44"/>
      <c r="E165" s="48" t="s">
        <v>96</v>
      </c>
      <c r="F165" s="49">
        <v>3</v>
      </c>
      <c r="G165" s="51">
        <v>5</v>
      </c>
      <c r="H165" s="17">
        <v>2</v>
      </c>
      <c r="I165" s="17"/>
      <c r="J165" s="17"/>
      <c r="K165" s="17"/>
      <c r="L165" s="17">
        <v>2</v>
      </c>
      <c r="M165" s="17"/>
      <c r="N165" s="17"/>
      <c r="O165" s="17"/>
      <c r="P165" s="17"/>
      <c r="Q165" s="17"/>
      <c r="R165" s="17"/>
      <c r="S165" s="49">
        <f t="shared" si="4"/>
        <v>9</v>
      </c>
      <c r="T165" s="17">
        <f t="shared" si="5"/>
        <v>27</v>
      </c>
      <c r="U165" s="42"/>
    </row>
    <row r="166" spans="1:21" ht="15">
      <c r="B166" s="41"/>
      <c r="C166" s="18"/>
      <c r="D166" s="44"/>
      <c r="E166" s="48" t="s">
        <v>97</v>
      </c>
      <c r="F166" s="49">
        <v>3</v>
      </c>
      <c r="G166" s="51">
        <v>5</v>
      </c>
      <c r="H166" s="17">
        <v>2</v>
      </c>
      <c r="I166" s="17"/>
      <c r="J166" s="17"/>
      <c r="K166" s="17">
        <v>1</v>
      </c>
      <c r="L166" s="17">
        <v>2</v>
      </c>
      <c r="M166" s="17"/>
      <c r="N166" s="17"/>
      <c r="O166" s="17"/>
      <c r="P166" s="17"/>
      <c r="Q166" s="17"/>
      <c r="R166" s="17"/>
      <c r="S166" s="49">
        <f t="shared" si="4"/>
        <v>10</v>
      </c>
      <c r="T166" s="17">
        <f t="shared" si="5"/>
        <v>30</v>
      </c>
      <c r="U166" s="42"/>
    </row>
    <row r="167" spans="1:21" ht="15">
      <c r="B167" s="41"/>
      <c r="C167" s="18"/>
      <c r="D167" s="44"/>
      <c r="E167" s="48" t="s">
        <v>11</v>
      </c>
      <c r="F167" s="49">
        <v>3</v>
      </c>
      <c r="G167" s="51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49">
        <f t="shared" si="4"/>
        <v>0</v>
      </c>
      <c r="T167" s="17">
        <f t="shared" si="5"/>
        <v>0</v>
      </c>
      <c r="U167" s="42"/>
    </row>
    <row r="168" spans="1:21" ht="15">
      <c r="B168" s="41"/>
      <c r="C168" s="18"/>
      <c r="D168" s="44"/>
      <c r="E168" s="48" t="s">
        <v>12</v>
      </c>
      <c r="F168" s="49">
        <v>5</v>
      </c>
      <c r="G168" s="51">
        <v>1</v>
      </c>
      <c r="H168" s="17">
        <v>2</v>
      </c>
      <c r="I168" s="17"/>
      <c r="J168" s="17"/>
      <c r="K168" s="17"/>
      <c r="L168" s="17">
        <v>2</v>
      </c>
      <c r="M168" s="17"/>
      <c r="N168" s="17"/>
      <c r="O168" s="17"/>
      <c r="P168" s="17"/>
      <c r="Q168" s="17"/>
      <c r="R168" s="17"/>
      <c r="S168" s="49">
        <f t="shared" si="4"/>
        <v>5</v>
      </c>
      <c r="T168" s="17">
        <f t="shared" si="5"/>
        <v>25</v>
      </c>
      <c r="U168" s="42"/>
    </row>
    <row r="169" spans="1:21" ht="15">
      <c r="B169" s="41"/>
      <c r="C169" s="18"/>
      <c r="D169" s="44"/>
      <c r="E169" s="48" t="s">
        <v>13</v>
      </c>
      <c r="F169" s="49">
        <v>10</v>
      </c>
      <c r="G169" s="51"/>
      <c r="H169" s="17">
        <v>2</v>
      </c>
      <c r="I169" s="17"/>
      <c r="J169" s="17"/>
      <c r="K169" s="17"/>
      <c r="L169" s="17">
        <v>2</v>
      </c>
      <c r="M169" s="17"/>
      <c r="N169" s="17"/>
      <c r="O169" s="17"/>
      <c r="P169" s="17"/>
      <c r="Q169" s="17"/>
      <c r="R169" s="17"/>
      <c r="S169" s="49">
        <f t="shared" si="4"/>
        <v>4</v>
      </c>
      <c r="T169" s="17">
        <f t="shared" si="5"/>
        <v>40</v>
      </c>
      <c r="U169" s="42"/>
    </row>
    <row r="170" spans="1:21" ht="15">
      <c r="A170" s="69">
        <v>16</v>
      </c>
      <c r="B170" s="72">
        <v>4</v>
      </c>
      <c r="C170" s="73" t="s">
        <v>27</v>
      </c>
      <c r="D170" s="88" t="s">
        <v>54</v>
      </c>
      <c r="E170" s="75" t="s">
        <v>127</v>
      </c>
      <c r="F170" s="76">
        <v>1</v>
      </c>
      <c r="G170" s="77"/>
      <c r="H170" s="78"/>
      <c r="I170" s="78">
        <v>3</v>
      </c>
      <c r="J170" s="78"/>
      <c r="K170" s="78"/>
      <c r="L170" s="78"/>
      <c r="M170" s="78"/>
      <c r="N170" s="78"/>
      <c r="O170" s="78"/>
      <c r="P170" s="78"/>
      <c r="Q170" s="78"/>
      <c r="R170" s="78"/>
      <c r="S170" s="76">
        <f t="shared" si="4"/>
        <v>3</v>
      </c>
      <c r="T170" s="78">
        <f t="shared" si="5"/>
        <v>3</v>
      </c>
      <c r="U170" s="79">
        <f>SUM(T170:T180)</f>
        <v>191</v>
      </c>
    </row>
    <row r="171" spans="1:21" ht="15">
      <c r="A171" s="70"/>
      <c r="B171" s="52"/>
      <c r="C171" s="53"/>
      <c r="D171" s="54"/>
      <c r="E171" s="55" t="s">
        <v>134</v>
      </c>
      <c r="F171" s="56">
        <v>1</v>
      </c>
      <c r="G171" s="57">
        <v>6</v>
      </c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6">
        <f t="shared" si="4"/>
        <v>6</v>
      </c>
      <c r="T171" s="58">
        <f t="shared" si="5"/>
        <v>6</v>
      </c>
      <c r="U171" s="59"/>
    </row>
    <row r="172" spans="1:21" ht="15">
      <c r="A172" s="70"/>
      <c r="B172" s="52"/>
      <c r="C172" s="53"/>
      <c r="D172" s="54"/>
      <c r="E172" s="55" t="s">
        <v>135</v>
      </c>
      <c r="F172" s="56">
        <v>1</v>
      </c>
      <c r="G172" s="57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6">
        <f t="shared" si="4"/>
        <v>0</v>
      </c>
      <c r="T172" s="58">
        <f t="shared" si="5"/>
        <v>0</v>
      </c>
      <c r="U172" s="59"/>
    </row>
    <row r="173" spans="1:21" ht="15">
      <c r="A173" s="70"/>
      <c r="B173" s="52"/>
      <c r="C173" s="53"/>
      <c r="D173" s="54"/>
      <c r="E173" s="55" t="s">
        <v>9</v>
      </c>
      <c r="F173" s="56">
        <v>1</v>
      </c>
      <c r="G173" s="57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6">
        <f t="shared" si="4"/>
        <v>0</v>
      </c>
      <c r="T173" s="58">
        <f t="shared" si="5"/>
        <v>0</v>
      </c>
      <c r="U173" s="59"/>
    </row>
    <row r="174" spans="1:21" ht="15">
      <c r="A174" s="70"/>
      <c r="B174" s="52"/>
      <c r="C174" s="53"/>
      <c r="D174" s="54"/>
      <c r="E174" s="55" t="s">
        <v>10</v>
      </c>
      <c r="F174" s="56">
        <v>2</v>
      </c>
      <c r="G174" s="57"/>
      <c r="H174" s="58"/>
      <c r="I174" s="58">
        <v>2</v>
      </c>
      <c r="J174" s="58"/>
      <c r="K174" s="58">
        <v>1</v>
      </c>
      <c r="L174" s="58"/>
      <c r="M174" s="58"/>
      <c r="N174" s="58"/>
      <c r="O174" s="58"/>
      <c r="P174" s="58"/>
      <c r="Q174" s="58"/>
      <c r="R174" s="58"/>
      <c r="S174" s="56">
        <f t="shared" si="4"/>
        <v>3</v>
      </c>
      <c r="T174" s="58">
        <f t="shared" si="5"/>
        <v>6</v>
      </c>
      <c r="U174" s="59"/>
    </row>
    <row r="175" spans="1:21" ht="15">
      <c r="A175" s="70"/>
      <c r="B175" s="52"/>
      <c r="C175" s="53"/>
      <c r="D175" s="54"/>
      <c r="E175" s="55" t="s">
        <v>56</v>
      </c>
      <c r="F175" s="56">
        <v>3</v>
      </c>
      <c r="G175" s="57"/>
      <c r="H175" s="58"/>
      <c r="I175" s="58">
        <v>2</v>
      </c>
      <c r="J175" s="58"/>
      <c r="K175" s="58">
        <v>1</v>
      </c>
      <c r="L175" s="58">
        <v>4</v>
      </c>
      <c r="M175" s="58">
        <v>2</v>
      </c>
      <c r="N175" s="58"/>
      <c r="O175" s="58"/>
      <c r="P175" s="58"/>
      <c r="Q175" s="58"/>
      <c r="R175" s="58"/>
      <c r="S175" s="56">
        <f t="shared" si="4"/>
        <v>9</v>
      </c>
      <c r="T175" s="58">
        <f t="shared" si="5"/>
        <v>27</v>
      </c>
      <c r="U175" s="59"/>
    </row>
    <row r="176" spans="1:21" ht="15">
      <c r="A176" s="70"/>
      <c r="B176" s="52"/>
      <c r="C176" s="53"/>
      <c r="D176" s="54"/>
      <c r="E176" s="55" t="s">
        <v>96</v>
      </c>
      <c r="F176" s="56">
        <v>3</v>
      </c>
      <c r="G176" s="57"/>
      <c r="H176" s="58"/>
      <c r="I176" s="58">
        <v>2</v>
      </c>
      <c r="J176" s="58"/>
      <c r="K176" s="58">
        <v>1</v>
      </c>
      <c r="L176" s="58">
        <v>4</v>
      </c>
      <c r="M176" s="58">
        <v>2</v>
      </c>
      <c r="N176" s="58"/>
      <c r="O176" s="58"/>
      <c r="P176" s="58"/>
      <c r="Q176" s="58"/>
      <c r="R176" s="58"/>
      <c r="S176" s="56">
        <f t="shared" si="4"/>
        <v>9</v>
      </c>
      <c r="T176" s="58">
        <f t="shared" si="5"/>
        <v>27</v>
      </c>
      <c r="U176" s="59"/>
    </row>
    <row r="177" spans="1:21" ht="15">
      <c r="A177" s="70"/>
      <c r="B177" s="52"/>
      <c r="C177" s="53"/>
      <c r="D177" s="54"/>
      <c r="E177" s="55" t="s">
        <v>97</v>
      </c>
      <c r="F177" s="56">
        <v>3</v>
      </c>
      <c r="G177" s="57"/>
      <c r="H177" s="58"/>
      <c r="I177" s="58"/>
      <c r="J177" s="58"/>
      <c r="K177" s="58"/>
      <c r="L177" s="58">
        <v>4</v>
      </c>
      <c r="M177" s="58">
        <v>5</v>
      </c>
      <c r="N177" s="58"/>
      <c r="O177" s="58"/>
      <c r="P177" s="58"/>
      <c r="Q177" s="58"/>
      <c r="R177" s="58"/>
      <c r="S177" s="56">
        <f t="shared" si="4"/>
        <v>9</v>
      </c>
      <c r="T177" s="58">
        <f t="shared" si="5"/>
        <v>27</v>
      </c>
      <c r="U177" s="59"/>
    </row>
    <row r="178" spans="1:21" ht="15">
      <c r="A178" s="70"/>
      <c r="B178" s="52"/>
      <c r="C178" s="53"/>
      <c r="D178" s="54"/>
      <c r="E178" s="55" t="s">
        <v>11</v>
      </c>
      <c r="F178" s="56">
        <v>3</v>
      </c>
      <c r="G178" s="57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6">
        <f t="shared" si="4"/>
        <v>0</v>
      </c>
      <c r="T178" s="58">
        <f t="shared" si="5"/>
        <v>0</v>
      </c>
      <c r="U178" s="59"/>
    </row>
    <row r="179" spans="1:21" ht="15">
      <c r="A179" s="70"/>
      <c r="B179" s="52"/>
      <c r="C179" s="53"/>
      <c r="D179" s="54"/>
      <c r="E179" s="55" t="s">
        <v>12</v>
      </c>
      <c r="F179" s="56">
        <v>5</v>
      </c>
      <c r="G179" s="57"/>
      <c r="H179" s="58"/>
      <c r="I179" s="58"/>
      <c r="J179" s="58"/>
      <c r="K179" s="58"/>
      <c r="L179" s="58">
        <v>4</v>
      </c>
      <c r="M179" s="58">
        <v>3</v>
      </c>
      <c r="N179" s="58"/>
      <c r="O179" s="58"/>
      <c r="P179" s="58"/>
      <c r="Q179" s="58"/>
      <c r="R179" s="58"/>
      <c r="S179" s="56">
        <f t="shared" si="4"/>
        <v>7</v>
      </c>
      <c r="T179" s="58">
        <f t="shared" si="5"/>
        <v>35</v>
      </c>
      <c r="U179" s="59"/>
    </row>
    <row r="180" spans="1:21" ht="15">
      <c r="A180" s="71"/>
      <c r="B180" s="80"/>
      <c r="C180" s="81"/>
      <c r="D180" s="89"/>
      <c r="E180" s="83" t="s">
        <v>13</v>
      </c>
      <c r="F180" s="84">
        <v>10</v>
      </c>
      <c r="G180" s="85"/>
      <c r="H180" s="86"/>
      <c r="I180" s="86"/>
      <c r="J180" s="86"/>
      <c r="K180" s="86"/>
      <c r="L180" s="86">
        <v>4</v>
      </c>
      <c r="M180" s="86">
        <v>2</v>
      </c>
      <c r="N180" s="86"/>
      <c r="O180" s="86"/>
      <c r="P180" s="86"/>
      <c r="Q180" s="86"/>
      <c r="R180" s="86"/>
      <c r="S180" s="84">
        <f t="shared" si="4"/>
        <v>6</v>
      </c>
      <c r="T180" s="86">
        <f t="shared" si="5"/>
        <v>60</v>
      </c>
      <c r="U180" s="87"/>
    </row>
    <row r="181" spans="1:21" ht="15">
      <c r="A181" s="7">
        <v>17</v>
      </c>
      <c r="B181" s="41">
        <v>4</v>
      </c>
      <c r="C181" s="18" t="s">
        <v>15</v>
      </c>
      <c r="D181" s="44" t="s">
        <v>38</v>
      </c>
      <c r="E181" s="48" t="s">
        <v>103</v>
      </c>
      <c r="F181" s="49">
        <v>1</v>
      </c>
      <c r="G181" s="51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49">
        <f t="shared" si="4"/>
        <v>0</v>
      </c>
      <c r="T181" s="17">
        <f t="shared" si="5"/>
        <v>0</v>
      </c>
      <c r="U181" s="42">
        <f>SUM(T181:T191)</f>
        <v>149</v>
      </c>
    </row>
    <row r="182" spans="1:21" ht="15">
      <c r="B182" s="41"/>
      <c r="C182" s="18"/>
      <c r="D182" s="44"/>
      <c r="E182" s="48" t="s">
        <v>116</v>
      </c>
      <c r="F182" s="49">
        <v>1</v>
      </c>
      <c r="G182" s="51"/>
      <c r="H182" s="17">
        <v>1</v>
      </c>
      <c r="I182" s="17">
        <v>1</v>
      </c>
      <c r="J182" s="17">
        <v>1</v>
      </c>
      <c r="K182" s="17"/>
      <c r="L182" s="17"/>
      <c r="M182" s="17"/>
      <c r="N182" s="17"/>
      <c r="O182" s="17"/>
      <c r="P182" s="17"/>
      <c r="Q182" s="17"/>
      <c r="R182" s="17"/>
      <c r="S182" s="49">
        <f t="shared" si="4"/>
        <v>3</v>
      </c>
      <c r="T182" s="17">
        <f t="shared" si="5"/>
        <v>3</v>
      </c>
      <c r="U182" s="42"/>
    </row>
    <row r="183" spans="1:21" ht="15">
      <c r="B183" s="41"/>
      <c r="C183" s="18"/>
      <c r="D183" s="44"/>
      <c r="E183" s="48" t="s">
        <v>117</v>
      </c>
      <c r="F183" s="49">
        <v>1</v>
      </c>
      <c r="G183" s="51">
        <v>9</v>
      </c>
      <c r="H183" s="17">
        <v>3</v>
      </c>
      <c r="I183" s="17">
        <v>3</v>
      </c>
      <c r="J183" s="17"/>
      <c r="K183" s="17"/>
      <c r="L183" s="17"/>
      <c r="M183" s="17"/>
      <c r="N183" s="17"/>
      <c r="O183" s="17"/>
      <c r="P183" s="17"/>
      <c r="Q183" s="17"/>
      <c r="R183" s="17"/>
      <c r="S183" s="49">
        <f t="shared" si="4"/>
        <v>15</v>
      </c>
      <c r="T183" s="17">
        <f t="shared" si="5"/>
        <v>15</v>
      </c>
      <c r="U183" s="42"/>
    </row>
    <row r="184" spans="1:21" ht="15">
      <c r="B184" s="41"/>
      <c r="C184" s="18"/>
      <c r="D184" s="44"/>
      <c r="E184" s="48" t="s">
        <v>118</v>
      </c>
      <c r="F184" s="49">
        <v>1</v>
      </c>
      <c r="G184" s="51">
        <v>9</v>
      </c>
      <c r="H184" s="17">
        <v>4</v>
      </c>
      <c r="I184" s="17">
        <v>3</v>
      </c>
      <c r="J184" s="17"/>
      <c r="K184" s="17"/>
      <c r="L184" s="17"/>
      <c r="M184" s="17"/>
      <c r="N184" s="17"/>
      <c r="O184" s="17"/>
      <c r="P184" s="17"/>
      <c r="Q184" s="17"/>
      <c r="R184" s="17"/>
      <c r="S184" s="49">
        <f t="shared" si="4"/>
        <v>16</v>
      </c>
      <c r="T184" s="17">
        <f t="shared" si="5"/>
        <v>16</v>
      </c>
      <c r="U184" s="42"/>
    </row>
    <row r="185" spans="1:21" ht="15">
      <c r="B185" s="41"/>
      <c r="C185" s="18"/>
      <c r="D185" s="44"/>
      <c r="E185" s="48" t="s">
        <v>10</v>
      </c>
      <c r="F185" s="49">
        <v>2</v>
      </c>
      <c r="G185" s="51">
        <v>7</v>
      </c>
      <c r="H185" s="17">
        <v>2</v>
      </c>
      <c r="I185" s="17">
        <v>3</v>
      </c>
      <c r="J185" s="17"/>
      <c r="K185" s="17"/>
      <c r="L185" s="17"/>
      <c r="M185" s="17"/>
      <c r="N185" s="17"/>
      <c r="O185" s="17"/>
      <c r="P185" s="17"/>
      <c r="Q185" s="17"/>
      <c r="R185" s="17"/>
      <c r="S185" s="49">
        <f t="shared" si="4"/>
        <v>12</v>
      </c>
      <c r="T185" s="17">
        <f t="shared" si="5"/>
        <v>24</v>
      </c>
      <c r="U185" s="42"/>
    </row>
    <row r="186" spans="1:21" ht="15">
      <c r="B186" s="41"/>
      <c r="C186" s="18"/>
      <c r="D186" s="44"/>
      <c r="E186" s="48" t="s">
        <v>56</v>
      </c>
      <c r="F186" s="49">
        <v>3</v>
      </c>
      <c r="G186" s="51">
        <v>5</v>
      </c>
      <c r="H186" s="17">
        <v>4</v>
      </c>
      <c r="I186" s="17">
        <v>3</v>
      </c>
      <c r="J186" s="17"/>
      <c r="K186" s="17"/>
      <c r="L186" s="17"/>
      <c r="M186" s="17"/>
      <c r="N186" s="17"/>
      <c r="O186" s="17"/>
      <c r="P186" s="17"/>
      <c r="Q186" s="17"/>
      <c r="R186" s="17"/>
      <c r="S186" s="49">
        <f t="shared" si="4"/>
        <v>12</v>
      </c>
      <c r="T186" s="17">
        <f t="shared" si="5"/>
        <v>36</v>
      </c>
      <c r="U186" s="42"/>
    </row>
    <row r="187" spans="1:21" ht="15">
      <c r="B187" s="41"/>
      <c r="C187" s="18"/>
      <c r="D187" s="44"/>
      <c r="E187" s="48" t="s">
        <v>96</v>
      </c>
      <c r="F187" s="49">
        <v>3</v>
      </c>
      <c r="G187" s="51">
        <v>4</v>
      </c>
      <c r="H187" s="17">
        <v>1</v>
      </c>
      <c r="I187" s="17">
        <v>2</v>
      </c>
      <c r="J187" s="17"/>
      <c r="K187" s="17"/>
      <c r="L187" s="17"/>
      <c r="M187" s="17"/>
      <c r="N187" s="17"/>
      <c r="O187" s="17"/>
      <c r="P187" s="17"/>
      <c r="Q187" s="17"/>
      <c r="R187" s="17"/>
      <c r="S187" s="49">
        <f t="shared" si="4"/>
        <v>7</v>
      </c>
      <c r="T187" s="17">
        <f t="shared" si="5"/>
        <v>21</v>
      </c>
      <c r="U187" s="42"/>
    </row>
    <row r="188" spans="1:21" ht="15">
      <c r="B188" s="41"/>
      <c r="C188" s="18"/>
      <c r="D188" s="44"/>
      <c r="E188" s="48" t="s">
        <v>97</v>
      </c>
      <c r="F188" s="49">
        <v>3</v>
      </c>
      <c r="G188" s="51">
        <v>4</v>
      </c>
      <c r="H188" s="17">
        <v>1</v>
      </c>
      <c r="I188" s="17">
        <v>3</v>
      </c>
      <c r="J188" s="17"/>
      <c r="K188" s="17"/>
      <c r="L188" s="17"/>
      <c r="M188" s="17"/>
      <c r="N188" s="17"/>
      <c r="O188" s="17"/>
      <c r="P188" s="17"/>
      <c r="Q188" s="17"/>
      <c r="R188" s="17"/>
      <c r="S188" s="49">
        <f t="shared" si="4"/>
        <v>8</v>
      </c>
      <c r="T188" s="17">
        <f t="shared" si="5"/>
        <v>24</v>
      </c>
      <c r="U188" s="42"/>
    </row>
    <row r="189" spans="1:21" ht="15">
      <c r="B189" s="41"/>
      <c r="C189" s="18"/>
      <c r="D189" s="44"/>
      <c r="E189" s="48" t="s">
        <v>11</v>
      </c>
      <c r="F189" s="49">
        <v>3</v>
      </c>
      <c r="G189" s="51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49">
        <f t="shared" si="4"/>
        <v>0</v>
      </c>
      <c r="T189" s="17">
        <f t="shared" si="5"/>
        <v>0</v>
      </c>
      <c r="U189" s="42"/>
    </row>
    <row r="190" spans="1:21" ht="15">
      <c r="B190" s="41"/>
      <c r="C190" s="18"/>
      <c r="D190" s="44"/>
      <c r="E190" s="48" t="s">
        <v>12</v>
      </c>
      <c r="F190" s="49">
        <v>5</v>
      </c>
      <c r="G190" s="51">
        <v>2</v>
      </c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49">
        <f t="shared" si="4"/>
        <v>2</v>
      </c>
      <c r="T190" s="17">
        <f t="shared" si="5"/>
        <v>10</v>
      </c>
      <c r="U190" s="42"/>
    </row>
    <row r="191" spans="1:21" ht="15">
      <c r="B191" s="41"/>
      <c r="C191" s="18"/>
      <c r="D191" s="44"/>
      <c r="E191" s="48" t="s">
        <v>13</v>
      </c>
      <c r="F191" s="49">
        <v>10</v>
      </c>
      <c r="G191" s="51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49">
        <f t="shared" si="4"/>
        <v>0</v>
      </c>
      <c r="T191" s="17">
        <f t="shared" si="5"/>
        <v>0</v>
      </c>
      <c r="U191" s="42"/>
    </row>
    <row r="192" spans="1:21" ht="15">
      <c r="A192" s="69">
        <v>18</v>
      </c>
      <c r="B192" s="72">
        <v>4</v>
      </c>
      <c r="C192" s="73" t="s">
        <v>15</v>
      </c>
      <c r="D192" s="88" t="s">
        <v>52</v>
      </c>
      <c r="E192" s="75" t="s">
        <v>103</v>
      </c>
      <c r="F192" s="76">
        <v>1</v>
      </c>
      <c r="G192" s="77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6">
        <f t="shared" si="4"/>
        <v>0</v>
      </c>
      <c r="T192" s="78">
        <f t="shared" si="5"/>
        <v>0</v>
      </c>
      <c r="U192" s="79">
        <f>SUM(T192:T202)</f>
        <v>140</v>
      </c>
    </row>
    <row r="193" spans="1:21" ht="15">
      <c r="A193" s="70"/>
      <c r="B193" s="52"/>
      <c r="C193" s="53"/>
      <c r="D193" s="54"/>
      <c r="E193" s="55" t="s">
        <v>116</v>
      </c>
      <c r="F193" s="56">
        <v>1</v>
      </c>
      <c r="G193" s="57"/>
      <c r="H193" s="58"/>
      <c r="I193" s="58"/>
      <c r="J193" s="58"/>
      <c r="K193" s="58"/>
      <c r="L193" s="58"/>
      <c r="M193" s="58"/>
      <c r="N193" s="58"/>
      <c r="O193" s="58"/>
      <c r="P193" s="58">
        <v>7</v>
      </c>
      <c r="Q193" s="58">
        <v>4</v>
      </c>
      <c r="R193" s="58">
        <v>4</v>
      </c>
      <c r="S193" s="56">
        <f t="shared" si="4"/>
        <v>15</v>
      </c>
      <c r="T193" s="58">
        <f t="shared" si="5"/>
        <v>15</v>
      </c>
      <c r="U193" s="59"/>
    </row>
    <row r="194" spans="1:21" ht="15">
      <c r="A194" s="70"/>
      <c r="B194" s="52"/>
      <c r="C194" s="53"/>
      <c r="D194" s="54"/>
      <c r="E194" s="55" t="s">
        <v>117</v>
      </c>
      <c r="F194" s="56">
        <v>1</v>
      </c>
      <c r="G194" s="57"/>
      <c r="H194" s="58"/>
      <c r="I194" s="58"/>
      <c r="J194" s="58"/>
      <c r="K194" s="58"/>
      <c r="L194" s="58"/>
      <c r="M194" s="58"/>
      <c r="N194" s="58"/>
      <c r="O194" s="58"/>
      <c r="P194" s="58">
        <v>10</v>
      </c>
      <c r="Q194" s="58">
        <v>6</v>
      </c>
      <c r="R194" s="58">
        <v>4</v>
      </c>
      <c r="S194" s="56">
        <f t="shared" si="4"/>
        <v>20</v>
      </c>
      <c r="T194" s="58">
        <f t="shared" si="5"/>
        <v>20</v>
      </c>
      <c r="U194" s="59"/>
    </row>
    <row r="195" spans="1:21" ht="15">
      <c r="A195" s="70"/>
      <c r="B195" s="52"/>
      <c r="C195" s="53"/>
      <c r="D195" s="54"/>
      <c r="E195" s="55" t="s">
        <v>118</v>
      </c>
      <c r="F195" s="56">
        <v>1</v>
      </c>
      <c r="G195" s="57"/>
      <c r="H195" s="58"/>
      <c r="I195" s="58"/>
      <c r="J195" s="58"/>
      <c r="K195" s="58"/>
      <c r="L195" s="58"/>
      <c r="M195" s="58"/>
      <c r="N195" s="58"/>
      <c r="O195" s="58"/>
      <c r="P195" s="58"/>
      <c r="Q195" s="58">
        <v>4</v>
      </c>
      <c r="R195" s="58">
        <v>2</v>
      </c>
      <c r="S195" s="56">
        <f t="shared" si="4"/>
        <v>6</v>
      </c>
      <c r="T195" s="58">
        <f t="shared" si="5"/>
        <v>6</v>
      </c>
      <c r="U195" s="59"/>
    </row>
    <row r="196" spans="1:21" ht="15">
      <c r="A196" s="70"/>
      <c r="B196" s="52"/>
      <c r="C196" s="53"/>
      <c r="D196" s="54"/>
      <c r="E196" s="55" t="s">
        <v>10</v>
      </c>
      <c r="F196" s="56">
        <v>2</v>
      </c>
      <c r="G196" s="57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6">
        <f t="shared" si="4"/>
        <v>0</v>
      </c>
      <c r="T196" s="58">
        <f t="shared" si="5"/>
        <v>0</v>
      </c>
      <c r="U196" s="59"/>
    </row>
    <row r="197" spans="1:21" ht="15">
      <c r="A197" s="70"/>
      <c r="B197" s="52"/>
      <c r="C197" s="53"/>
      <c r="D197" s="54"/>
      <c r="E197" s="55" t="s">
        <v>56</v>
      </c>
      <c r="F197" s="56">
        <v>3</v>
      </c>
      <c r="G197" s="57"/>
      <c r="H197" s="58"/>
      <c r="I197" s="58"/>
      <c r="J197" s="58"/>
      <c r="K197" s="58"/>
      <c r="L197" s="58"/>
      <c r="M197" s="58"/>
      <c r="N197" s="58"/>
      <c r="O197" s="58"/>
      <c r="P197" s="58">
        <v>1</v>
      </c>
      <c r="Q197" s="58">
        <v>6</v>
      </c>
      <c r="R197" s="58">
        <v>7</v>
      </c>
      <c r="S197" s="56">
        <f t="shared" ref="S197:S260" si="6">SUM(G197:R197)</f>
        <v>14</v>
      </c>
      <c r="T197" s="58">
        <f t="shared" ref="T197:T260" si="7">F197*S197</f>
        <v>42</v>
      </c>
      <c r="U197" s="59"/>
    </row>
    <row r="198" spans="1:21" ht="15">
      <c r="A198" s="70"/>
      <c r="B198" s="52"/>
      <c r="C198" s="53"/>
      <c r="D198" s="54"/>
      <c r="E198" s="55" t="s">
        <v>96</v>
      </c>
      <c r="F198" s="56">
        <v>3</v>
      </c>
      <c r="G198" s="57"/>
      <c r="H198" s="58"/>
      <c r="I198" s="58"/>
      <c r="J198" s="58"/>
      <c r="K198" s="58"/>
      <c r="L198" s="58"/>
      <c r="M198" s="58"/>
      <c r="N198" s="58"/>
      <c r="O198" s="58">
        <v>1</v>
      </c>
      <c r="P198" s="58">
        <v>1</v>
      </c>
      <c r="Q198" s="58">
        <v>6</v>
      </c>
      <c r="R198" s="58">
        <v>6</v>
      </c>
      <c r="S198" s="56">
        <f t="shared" si="6"/>
        <v>14</v>
      </c>
      <c r="T198" s="58">
        <f t="shared" si="7"/>
        <v>42</v>
      </c>
      <c r="U198" s="59"/>
    </row>
    <row r="199" spans="1:21" ht="15">
      <c r="A199" s="70"/>
      <c r="B199" s="52"/>
      <c r="C199" s="53"/>
      <c r="D199" s="54"/>
      <c r="E199" s="55" t="s">
        <v>97</v>
      </c>
      <c r="F199" s="56">
        <v>3</v>
      </c>
      <c r="G199" s="57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6">
        <f t="shared" si="6"/>
        <v>0</v>
      </c>
      <c r="T199" s="58">
        <f t="shared" si="7"/>
        <v>0</v>
      </c>
      <c r="U199" s="59"/>
    </row>
    <row r="200" spans="1:21" ht="15">
      <c r="A200" s="70"/>
      <c r="B200" s="52"/>
      <c r="C200" s="53"/>
      <c r="D200" s="54"/>
      <c r="E200" s="55" t="s">
        <v>11</v>
      </c>
      <c r="F200" s="56">
        <v>3</v>
      </c>
      <c r="G200" s="57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6">
        <f t="shared" si="6"/>
        <v>0</v>
      </c>
      <c r="T200" s="58">
        <f t="shared" si="7"/>
        <v>0</v>
      </c>
      <c r="U200" s="59"/>
    </row>
    <row r="201" spans="1:21" ht="15">
      <c r="A201" s="70"/>
      <c r="B201" s="52"/>
      <c r="C201" s="53"/>
      <c r="D201" s="54"/>
      <c r="E201" s="55" t="s">
        <v>12</v>
      </c>
      <c r="F201" s="56">
        <v>5</v>
      </c>
      <c r="G201" s="57"/>
      <c r="H201" s="58"/>
      <c r="I201" s="58"/>
      <c r="J201" s="58"/>
      <c r="K201" s="58"/>
      <c r="L201" s="58"/>
      <c r="M201" s="58"/>
      <c r="N201" s="58"/>
      <c r="O201" s="58">
        <v>1</v>
      </c>
      <c r="P201" s="58"/>
      <c r="Q201" s="58"/>
      <c r="R201" s="58"/>
      <c r="S201" s="56">
        <f t="shared" si="6"/>
        <v>1</v>
      </c>
      <c r="T201" s="58">
        <f t="shared" si="7"/>
        <v>5</v>
      </c>
      <c r="U201" s="59"/>
    </row>
    <row r="202" spans="1:21" ht="15">
      <c r="A202" s="71"/>
      <c r="B202" s="80"/>
      <c r="C202" s="81"/>
      <c r="D202" s="89"/>
      <c r="E202" s="83" t="s">
        <v>13</v>
      </c>
      <c r="F202" s="84">
        <v>10</v>
      </c>
      <c r="G202" s="85"/>
      <c r="H202" s="86"/>
      <c r="I202" s="86"/>
      <c r="J202" s="86"/>
      <c r="K202" s="86"/>
      <c r="L202" s="86"/>
      <c r="M202" s="86"/>
      <c r="N202" s="86"/>
      <c r="O202" s="86">
        <v>1</v>
      </c>
      <c r="P202" s="86"/>
      <c r="Q202" s="86"/>
      <c r="R202" s="86"/>
      <c r="S202" s="84">
        <f t="shared" si="6"/>
        <v>1</v>
      </c>
      <c r="T202" s="86">
        <f t="shared" si="7"/>
        <v>10</v>
      </c>
      <c r="U202" s="87"/>
    </row>
    <row r="203" spans="1:21" ht="15">
      <c r="A203" s="7">
        <v>19</v>
      </c>
      <c r="B203" s="41">
        <v>2</v>
      </c>
      <c r="C203" s="18" t="s">
        <v>17</v>
      </c>
      <c r="D203" s="44" t="s">
        <v>34</v>
      </c>
      <c r="E203" s="48" t="s">
        <v>103</v>
      </c>
      <c r="F203" s="49">
        <v>1</v>
      </c>
      <c r="G203" s="51">
        <v>1</v>
      </c>
      <c r="H203" s="17">
        <v>3</v>
      </c>
      <c r="I203" s="17">
        <v>2</v>
      </c>
      <c r="J203" s="17">
        <v>2</v>
      </c>
      <c r="K203" s="17"/>
      <c r="L203" s="17"/>
      <c r="M203" s="17"/>
      <c r="N203" s="17"/>
      <c r="O203" s="17"/>
      <c r="P203" s="17"/>
      <c r="Q203" s="17"/>
      <c r="R203" s="17"/>
      <c r="S203" s="49">
        <f t="shared" si="6"/>
        <v>8</v>
      </c>
      <c r="T203" s="17">
        <f t="shared" si="7"/>
        <v>8</v>
      </c>
      <c r="U203" s="42">
        <f>SUM(T203:T213)</f>
        <v>142</v>
      </c>
    </row>
    <row r="204" spans="1:21" ht="15">
      <c r="B204" s="41"/>
      <c r="C204" s="18"/>
      <c r="D204" s="44"/>
      <c r="E204" s="48" t="s">
        <v>120</v>
      </c>
      <c r="F204" s="49">
        <v>1</v>
      </c>
      <c r="G204" s="51"/>
      <c r="H204" s="17">
        <v>2</v>
      </c>
      <c r="I204" s="17">
        <v>2</v>
      </c>
      <c r="J204" s="17">
        <v>2</v>
      </c>
      <c r="K204" s="17"/>
      <c r="L204" s="17"/>
      <c r="M204" s="17"/>
      <c r="N204" s="17"/>
      <c r="O204" s="17"/>
      <c r="P204" s="17"/>
      <c r="Q204" s="17"/>
      <c r="R204" s="17"/>
      <c r="S204" s="49">
        <f t="shared" si="6"/>
        <v>6</v>
      </c>
      <c r="T204" s="17">
        <f t="shared" si="7"/>
        <v>6</v>
      </c>
      <c r="U204" s="42"/>
    </row>
    <row r="205" spans="1:21" ht="15">
      <c r="B205" s="41"/>
      <c r="C205" s="18"/>
      <c r="D205" s="44"/>
      <c r="E205" s="48" t="s">
        <v>121</v>
      </c>
      <c r="F205" s="49">
        <v>1</v>
      </c>
      <c r="G205" s="51"/>
      <c r="H205" s="17">
        <v>2</v>
      </c>
      <c r="I205" s="17">
        <v>1</v>
      </c>
      <c r="J205" s="17"/>
      <c r="K205" s="17"/>
      <c r="L205" s="17"/>
      <c r="M205" s="17"/>
      <c r="N205" s="17"/>
      <c r="O205" s="17"/>
      <c r="P205" s="17"/>
      <c r="Q205" s="17"/>
      <c r="R205" s="17"/>
      <c r="S205" s="49">
        <f t="shared" si="6"/>
        <v>3</v>
      </c>
      <c r="T205" s="17">
        <f t="shared" si="7"/>
        <v>3</v>
      </c>
      <c r="U205" s="42"/>
    </row>
    <row r="206" spans="1:21" ht="15">
      <c r="B206" s="41"/>
      <c r="C206" s="18"/>
      <c r="D206" s="44"/>
      <c r="E206" s="48" t="s">
        <v>122</v>
      </c>
      <c r="F206" s="49">
        <v>1</v>
      </c>
      <c r="G206" s="51"/>
      <c r="H206" s="17">
        <v>4</v>
      </c>
      <c r="I206" s="17">
        <v>2</v>
      </c>
      <c r="J206" s="17">
        <v>2</v>
      </c>
      <c r="K206" s="17"/>
      <c r="L206" s="17"/>
      <c r="M206" s="17"/>
      <c r="N206" s="17"/>
      <c r="O206" s="17"/>
      <c r="P206" s="17"/>
      <c r="Q206" s="17"/>
      <c r="R206" s="17"/>
      <c r="S206" s="49">
        <f t="shared" si="6"/>
        <v>8</v>
      </c>
      <c r="T206" s="17">
        <f t="shared" si="7"/>
        <v>8</v>
      </c>
      <c r="U206" s="42"/>
    </row>
    <row r="207" spans="1:21" ht="15">
      <c r="B207" s="41"/>
      <c r="C207" s="18"/>
      <c r="D207" s="44"/>
      <c r="E207" s="48" t="s">
        <v>10</v>
      </c>
      <c r="F207" s="49">
        <v>2</v>
      </c>
      <c r="G207" s="51">
        <v>1</v>
      </c>
      <c r="H207" s="17">
        <v>5</v>
      </c>
      <c r="I207" s="17">
        <v>2</v>
      </c>
      <c r="J207" s="17">
        <v>2</v>
      </c>
      <c r="K207" s="17">
        <v>1</v>
      </c>
      <c r="L207" s="17"/>
      <c r="M207" s="17"/>
      <c r="N207" s="17"/>
      <c r="O207" s="17"/>
      <c r="P207" s="17"/>
      <c r="Q207" s="17"/>
      <c r="R207" s="17"/>
      <c r="S207" s="49">
        <f t="shared" si="6"/>
        <v>11</v>
      </c>
      <c r="T207" s="17">
        <f t="shared" si="7"/>
        <v>22</v>
      </c>
      <c r="U207" s="42"/>
    </row>
    <row r="208" spans="1:21" ht="15">
      <c r="B208" s="41"/>
      <c r="C208" s="18"/>
      <c r="D208" s="44"/>
      <c r="E208" s="48" t="s">
        <v>56</v>
      </c>
      <c r="F208" s="49">
        <v>3</v>
      </c>
      <c r="G208" s="51">
        <v>1</v>
      </c>
      <c r="H208" s="17">
        <v>5</v>
      </c>
      <c r="I208" s="17">
        <v>2</v>
      </c>
      <c r="J208" s="17"/>
      <c r="K208" s="17">
        <v>1</v>
      </c>
      <c r="L208" s="17"/>
      <c r="M208" s="17"/>
      <c r="N208" s="17"/>
      <c r="O208" s="17"/>
      <c r="P208" s="17"/>
      <c r="Q208" s="17"/>
      <c r="R208" s="17"/>
      <c r="S208" s="49">
        <f t="shared" si="6"/>
        <v>9</v>
      </c>
      <c r="T208" s="17">
        <f t="shared" si="7"/>
        <v>27</v>
      </c>
      <c r="U208" s="42"/>
    </row>
    <row r="209" spans="1:21" ht="15">
      <c r="B209" s="41"/>
      <c r="C209" s="18"/>
      <c r="D209" s="44"/>
      <c r="E209" s="48" t="s">
        <v>96</v>
      </c>
      <c r="F209" s="49">
        <v>3</v>
      </c>
      <c r="G209" s="51">
        <v>1</v>
      </c>
      <c r="H209" s="17">
        <v>3</v>
      </c>
      <c r="I209" s="17">
        <v>1</v>
      </c>
      <c r="J209" s="17">
        <v>2</v>
      </c>
      <c r="K209" s="17">
        <v>1</v>
      </c>
      <c r="L209" s="17"/>
      <c r="M209" s="17"/>
      <c r="N209" s="17"/>
      <c r="O209" s="17"/>
      <c r="P209" s="17"/>
      <c r="Q209" s="17"/>
      <c r="R209" s="17"/>
      <c r="S209" s="49">
        <f t="shared" si="6"/>
        <v>8</v>
      </c>
      <c r="T209" s="17">
        <f t="shared" si="7"/>
        <v>24</v>
      </c>
      <c r="U209" s="42"/>
    </row>
    <row r="210" spans="1:21" ht="15">
      <c r="B210" s="41"/>
      <c r="C210" s="18"/>
      <c r="D210" s="44"/>
      <c r="E210" s="48" t="s">
        <v>97</v>
      </c>
      <c r="F210" s="49">
        <v>3</v>
      </c>
      <c r="G210" s="51">
        <v>1</v>
      </c>
      <c r="H210" s="17">
        <v>2</v>
      </c>
      <c r="I210" s="17">
        <v>2</v>
      </c>
      <c r="J210" s="17">
        <v>2</v>
      </c>
      <c r="K210" s="17">
        <v>1</v>
      </c>
      <c r="L210" s="17"/>
      <c r="M210" s="17"/>
      <c r="N210" s="17"/>
      <c r="O210" s="17"/>
      <c r="P210" s="17"/>
      <c r="Q210" s="17"/>
      <c r="R210" s="17"/>
      <c r="S210" s="49">
        <f t="shared" si="6"/>
        <v>8</v>
      </c>
      <c r="T210" s="17">
        <f t="shared" si="7"/>
        <v>24</v>
      </c>
      <c r="U210" s="42"/>
    </row>
    <row r="211" spans="1:21" ht="15">
      <c r="B211" s="41"/>
      <c r="C211" s="18"/>
      <c r="D211" s="44"/>
      <c r="E211" s="48" t="s">
        <v>11</v>
      </c>
      <c r="F211" s="49">
        <v>3</v>
      </c>
      <c r="G211" s="51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49">
        <f t="shared" si="6"/>
        <v>0</v>
      </c>
      <c r="T211" s="17">
        <f t="shared" si="7"/>
        <v>0</v>
      </c>
      <c r="U211" s="42"/>
    </row>
    <row r="212" spans="1:21" ht="15">
      <c r="B212" s="41"/>
      <c r="C212" s="18"/>
      <c r="D212" s="44"/>
      <c r="E212" s="48" t="s">
        <v>12</v>
      </c>
      <c r="F212" s="49">
        <v>5</v>
      </c>
      <c r="G212" s="51">
        <v>1</v>
      </c>
      <c r="H212" s="17"/>
      <c r="I212" s="17"/>
      <c r="J212" s="17"/>
      <c r="K212" s="17">
        <v>1</v>
      </c>
      <c r="L212" s="17"/>
      <c r="M212" s="17"/>
      <c r="N212" s="17"/>
      <c r="O212" s="17"/>
      <c r="P212" s="17"/>
      <c r="Q212" s="17"/>
      <c r="R212" s="17"/>
      <c r="S212" s="49">
        <f t="shared" si="6"/>
        <v>2</v>
      </c>
      <c r="T212" s="17">
        <f t="shared" si="7"/>
        <v>10</v>
      </c>
      <c r="U212" s="42"/>
    </row>
    <row r="213" spans="1:21" ht="15">
      <c r="B213" s="41"/>
      <c r="C213" s="18"/>
      <c r="D213" s="44"/>
      <c r="E213" s="48" t="s">
        <v>13</v>
      </c>
      <c r="F213" s="49">
        <v>10</v>
      </c>
      <c r="G213" s="51"/>
      <c r="H213" s="17"/>
      <c r="I213" s="17"/>
      <c r="J213" s="17"/>
      <c r="K213" s="17">
        <v>1</v>
      </c>
      <c r="L213" s="17"/>
      <c r="M213" s="17"/>
      <c r="N213" s="17"/>
      <c r="O213" s="17"/>
      <c r="P213" s="17"/>
      <c r="Q213" s="17"/>
      <c r="R213" s="17"/>
      <c r="S213" s="49">
        <f t="shared" si="6"/>
        <v>1</v>
      </c>
      <c r="T213" s="17">
        <f t="shared" si="7"/>
        <v>10</v>
      </c>
      <c r="U213" s="42"/>
    </row>
    <row r="214" spans="1:21" ht="15">
      <c r="A214" s="69">
        <v>20</v>
      </c>
      <c r="B214" s="72">
        <v>5</v>
      </c>
      <c r="C214" s="73" t="s">
        <v>74</v>
      </c>
      <c r="D214" s="88" t="s">
        <v>75</v>
      </c>
      <c r="E214" s="75" t="s">
        <v>103</v>
      </c>
      <c r="F214" s="76">
        <v>1</v>
      </c>
      <c r="G214" s="77"/>
      <c r="H214" s="78">
        <v>25</v>
      </c>
      <c r="I214" s="78"/>
      <c r="J214" s="78">
        <v>4</v>
      </c>
      <c r="K214" s="78"/>
      <c r="L214" s="78"/>
      <c r="M214" s="78"/>
      <c r="N214" s="78"/>
      <c r="O214" s="78"/>
      <c r="P214" s="78"/>
      <c r="Q214" s="78"/>
      <c r="R214" s="78"/>
      <c r="S214" s="76">
        <f t="shared" si="6"/>
        <v>29</v>
      </c>
      <c r="T214" s="78">
        <f t="shared" si="7"/>
        <v>29</v>
      </c>
      <c r="U214" s="79">
        <f>SUM(T214:T224)</f>
        <v>114</v>
      </c>
    </row>
    <row r="215" spans="1:21" ht="15">
      <c r="A215" s="70"/>
      <c r="B215" s="52"/>
      <c r="C215" s="53"/>
      <c r="D215" s="54"/>
      <c r="E215" s="55" t="s">
        <v>105</v>
      </c>
      <c r="F215" s="56">
        <v>1</v>
      </c>
      <c r="G215" s="57"/>
      <c r="H215" s="58">
        <v>15</v>
      </c>
      <c r="I215" s="58">
        <v>9</v>
      </c>
      <c r="J215" s="58"/>
      <c r="K215" s="58"/>
      <c r="L215" s="58"/>
      <c r="M215" s="58"/>
      <c r="N215" s="58"/>
      <c r="O215" s="58"/>
      <c r="P215" s="58"/>
      <c r="Q215" s="58"/>
      <c r="R215" s="58"/>
      <c r="S215" s="56">
        <f t="shared" si="6"/>
        <v>24</v>
      </c>
      <c r="T215" s="58">
        <f t="shared" si="7"/>
        <v>24</v>
      </c>
      <c r="U215" s="59"/>
    </row>
    <row r="216" spans="1:21" ht="15">
      <c r="A216" s="70"/>
      <c r="B216" s="52"/>
      <c r="C216" s="53"/>
      <c r="D216" s="54"/>
      <c r="E216" s="55" t="s">
        <v>104</v>
      </c>
      <c r="F216" s="56">
        <v>1</v>
      </c>
      <c r="G216" s="57"/>
      <c r="H216" s="58">
        <v>28</v>
      </c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6">
        <f t="shared" si="6"/>
        <v>28</v>
      </c>
      <c r="T216" s="58">
        <f t="shared" si="7"/>
        <v>28</v>
      </c>
      <c r="U216" s="59"/>
    </row>
    <row r="217" spans="1:21" ht="15">
      <c r="A217" s="70"/>
      <c r="B217" s="52"/>
      <c r="C217" s="53"/>
      <c r="D217" s="54"/>
      <c r="E217" s="55" t="s">
        <v>9</v>
      </c>
      <c r="F217" s="56">
        <v>1</v>
      </c>
      <c r="G217" s="57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6">
        <f t="shared" si="6"/>
        <v>0</v>
      </c>
      <c r="T217" s="58">
        <f t="shared" si="7"/>
        <v>0</v>
      </c>
      <c r="U217" s="59"/>
    </row>
    <row r="218" spans="1:21" ht="15">
      <c r="A218" s="70"/>
      <c r="B218" s="52"/>
      <c r="C218" s="53"/>
      <c r="D218" s="54"/>
      <c r="E218" s="55" t="s">
        <v>10</v>
      </c>
      <c r="F218" s="56">
        <v>2</v>
      </c>
      <c r="G218" s="57"/>
      <c r="H218" s="58">
        <v>9</v>
      </c>
      <c r="I218" s="58">
        <v>2</v>
      </c>
      <c r="J218" s="58">
        <v>1</v>
      </c>
      <c r="K218" s="58"/>
      <c r="L218" s="58"/>
      <c r="M218" s="58"/>
      <c r="N218" s="58"/>
      <c r="O218" s="58"/>
      <c r="P218" s="58"/>
      <c r="Q218" s="58"/>
      <c r="R218" s="58"/>
      <c r="S218" s="56">
        <f t="shared" si="6"/>
        <v>12</v>
      </c>
      <c r="T218" s="58">
        <f t="shared" si="7"/>
        <v>24</v>
      </c>
      <c r="U218" s="59"/>
    </row>
    <row r="219" spans="1:21" ht="15">
      <c r="A219" s="70"/>
      <c r="B219" s="52"/>
      <c r="C219" s="53"/>
      <c r="D219" s="54"/>
      <c r="E219" s="55" t="s">
        <v>56</v>
      </c>
      <c r="F219" s="56">
        <v>3</v>
      </c>
      <c r="G219" s="57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6">
        <f t="shared" si="6"/>
        <v>0</v>
      </c>
      <c r="T219" s="58">
        <f t="shared" si="7"/>
        <v>0</v>
      </c>
      <c r="U219" s="59"/>
    </row>
    <row r="220" spans="1:21" ht="15">
      <c r="A220" s="70"/>
      <c r="B220" s="52"/>
      <c r="C220" s="53"/>
      <c r="D220" s="54"/>
      <c r="E220" s="55" t="s">
        <v>96</v>
      </c>
      <c r="F220" s="56">
        <v>3</v>
      </c>
      <c r="G220" s="57">
        <v>1</v>
      </c>
      <c r="H220" s="58">
        <v>2</v>
      </c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6">
        <f t="shared" si="6"/>
        <v>3</v>
      </c>
      <c r="T220" s="58">
        <f t="shared" si="7"/>
        <v>9</v>
      </c>
      <c r="U220" s="59"/>
    </row>
    <row r="221" spans="1:21" ht="15">
      <c r="A221" s="70"/>
      <c r="B221" s="52"/>
      <c r="C221" s="53"/>
      <c r="D221" s="54"/>
      <c r="E221" s="55" t="s">
        <v>97</v>
      </c>
      <c r="F221" s="56">
        <v>3</v>
      </c>
      <c r="G221" s="57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6">
        <f t="shared" si="6"/>
        <v>0</v>
      </c>
      <c r="T221" s="58">
        <f t="shared" si="7"/>
        <v>0</v>
      </c>
      <c r="U221" s="59"/>
    </row>
    <row r="222" spans="1:21" ht="15">
      <c r="A222" s="70"/>
      <c r="B222" s="52"/>
      <c r="C222" s="53"/>
      <c r="D222" s="54"/>
      <c r="E222" s="55" t="s">
        <v>11</v>
      </c>
      <c r="F222" s="56">
        <v>3</v>
      </c>
      <c r="G222" s="57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6">
        <f t="shared" si="6"/>
        <v>0</v>
      </c>
      <c r="T222" s="58">
        <f t="shared" si="7"/>
        <v>0</v>
      </c>
      <c r="U222" s="59"/>
    </row>
    <row r="223" spans="1:21" ht="15">
      <c r="A223" s="70"/>
      <c r="B223" s="52"/>
      <c r="C223" s="53"/>
      <c r="D223" s="54"/>
      <c r="E223" s="55" t="s">
        <v>12</v>
      </c>
      <c r="F223" s="56">
        <v>5</v>
      </c>
      <c r="G223" s="57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6">
        <f t="shared" si="6"/>
        <v>0</v>
      </c>
      <c r="T223" s="58">
        <f t="shared" si="7"/>
        <v>0</v>
      </c>
      <c r="U223" s="59"/>
    </row>
    <row r="224" spans="1:21" ht="15">
      <c r="A224" s="71"/>
      <c r="B224" s="80"/>
      <c r="C224" s="81"/>
      <c r="D224" s="89"/>
      <c r="E224" s="83" t="s">
        <v>55</v>
      </c>
      <c r="F224" s="84">
        <v>10</v>
      </c>
      <c r="G224" s="85"/>
      <c r="H224" s="86"/>
      <c r="I224" s="86"/>
      <c r="J224" s="86"/>
      <c r="K224" s="86"/>
      <c r="L224" s="86"/>
      <c r="M224" s="86"/>
      <c r="N224" s="86"/>
      <c r="O224" s="86"/>
      <c r="P224" s="86"/>
      <c r="Q224" s="86"/>
      <c r="R224" s="86"/>
      <c r="S224" s="84">
        <f t="shared" si="6"/>
        <v>0</v>
      </c>
      <c r="T224" s="86">
        <f t="shared" si="7"/>
        <v>0</v>
      </c>
      <c r="U224" s="87"/>
    </row>
    <row r="225" spans="1:21" ht="15">
      <c r="A225" s="7">
        <v>21</v>
      </c>
      <c r="B225" s="41">
        <v>1</v>
      </c>
      <c r="C225" s="18" t="s">
        <v>49</v>
      </c>
      <c r="D225" s="44" t="s">
        <v>50</v>
      </c>
      <c r="E225" s="48" t="s">
        <v>111</v>
      </c>
      <c r="F225" s="49">
        <v>1</v>
      </c>
      <c r="G225" s="51"/>
      <c r="H225" s="17">
        <v>9</v>
      </c>
      <c r="I225" s="17">
        <v>4</v>
      </c>
      <c r="J225" s="17"/>
      <c r="K225" s="17"/>
      <c r="L225" s="17"/>
      <c r="M225" s="17"/>
      <c r="N225" s="17"/>
      <c r="O225" s="17"/>
      <c r="P225" s="17"/>
      <c r="Q225" s="17"/>
      <c r="R225" s="17"/>
      <c r="S225" s="49">
        <f t="shared" si="6"/>
        <v>13</v>
      </c>
      <c r="T225" s="17">
        <f t="shared" si="7"/>
        <v>13</v>
      </c>
      <c r="U225" s="42">
        <f>SUM(T225:T235)</f>
        <v>125</v>
      </c>
    </row>
    <row r="226" spans="1:21" ht="15">
      <c r="B226" s="41"/>
      <c r="C226" s="18"/>
      <c r="D226" s="44"/>
      <c r="E226" s="48" t="s">
        <v>112</v>
      </c>
      <c r="F226" s="49">
        <v>1</v>
      </c>
      <c r="G226" s="51"/>
      <c r="H226" s="17">
        <v>9</v>
      </c>
      <c r="I226" s="17">
        <v>4</v>
      </c>
      <c r="J226" s="17"/>
      <c r="K226" s="17"/>
      <c r="L226" s="17"/>
      <c r="M226" s="17"/>
      <c r="N226" s="17"/>
      <c r="O226" s="17"/>
      <c r="P226" s="17"/>
      <c r="Q226" s="17"/>
      <c r="R226" s="17"/>
      <c r="S226" s="49">
        <f t="shared" si="6"/>
        <v>13</v>
      </c>
      <c r="T226" s="17">
        <f t="shared" si="7"/>
        <v>13</v>
      </c>
      <c r="U226" s="42"/>
    </row>
    <row r="227" spans="1:21" ht="15">
      <c r="B227" s="41"/>
      <c r="C227" s="18"/>
      <c r="D227" s="44"/>
      <c r="E227" s="48" t="s">
        <v>107</v>
      </c>
      <c r="F227" s="49">
        <v>1</v>
      </c>
      <c r="G227" s="51"/>
      <c r="H227" s="17">
        <v>8</v>
      </c>
      <c r="I227" s="17">
        <v>5</v>
      </c>
      <c r="J227" s="17"/>
      <c r="K227" s="17"/>
      <c r="L227" s="17"/>
      <c r="M227" s="17"/>
      <c r="N227" s="17"/>
      <c r="O227" s="17"/>
      <c r="P227" s="17"/>
      <c r="Q227" s="17"/>
      <c r="R227" s="17"/>
      <c r="S227" s="49">
        <f t="shared" si="6"/>
        <v>13</v>
      </c>
      <c r="T227" s="17">
        <f t="shared" si="7"/>
        <v>13</v>
      </c>
      <c r="U227" s="42"/>
    </row>
    <row r="228" spans="1:21" ht="15">
      <c r="B228" s="41"/>
      <c r="C228" s="18"/>
      <c r="D228" s="44"/>
      <c r="E228" s="48" t="s">
        <v>113</v>
      </c>
      <c r="F228" s="49">
        <v>1</v>
      </c>
      <c r="G228" s="51"/>
      <c r="H228" s="17">
        <v>7</v>
      </c>
      <c r="I228" s="17">
        <v>3</v>
      </c>
      <c r="J228" s="17"/>
      <c r="K228" s="17"/>
      <c r="L228" s="17"/>
      <c r="M228" s="17"/>
      <c r="N228" s="17"/>
      <c r="O228" s="17"/>
      <c r="P228" s="17"/>
      <c r="Q228" s="17"/>
      <c r="R228" s="17"/>
      <c r="S228" s="49">
        <f t="shared" si="6"/>
        <v>10</v>
      </c>
      <c r="T228" s="17">
        <f t="shared" si="7"/>
        <v>10</v>
      </c>
      <c r="U228" s="42"/>
    </row>
    <row r="229" spans="1:21" ht="15">
      <c r="B229" s="41"/>
      <c r="C229" s="18"/>
      <c r="D229" s="44"/>
      <c r="E229" s="48" t="s">
        <v>10</v>
      </c>
      <c r="F229" s="49">
        <v>2</v>
      </c>
      <c r="G229" s="51"/>
      <c r="H229" s="17">
        <v>6</v>
      </c>
      <c r="I229" s="17">
        <v>3</v>
      </c>
      <c r="J229" s="17">
        <v>1</v>
      </c>
      <c r="K229" s="17"/>
      <c r="L229" s="17"/>
      <c r="M229" s="17"/>
      <c r="N229" s="17"/>
      <c r="O229" s="17"/>
      <c r="P229" s="17"/>
      <c r="Q229" s="17"/>
      <c r="R229" s="17"/>
      <c r="S229" s="49">
        <f t="shared" si="6"/>
        <v>10</v>
      </c>
      <c r="T229" s="17">
        <f t="shared" si="7"/>
        <v>20</v>
      </c>
      <c r="U229" s="42"/>
    </row>
    <row r="230" spans="1:21" ht="15">
      <c r="B230" s="41"/>
      <c r="C230" s="18"/>
      <c r="D230" s="44"/>
      <c r="E230" s="48" t="s">
        <v>56</v>
      </c>
      <c r="F230" s="49">
        <v>3</v>
      </c>
      <c r="G230" s="51"/>
      <c r="H230" s="17">
        <v>2</v>
      </c>
      <c r="I230" s="17">
        <v>2</v>
      </c>
      <c r="J230" s="17"/>
      <c r="K230" s="17"/>
      <c r="L230" s="17"/>
      <c r="M230" s="17"/>
      <c r="N230" s="17"/>
      <c r="O230" s="17"/>
      <c r="P230" s="17"/>
      <c r="Q230" s="17"/>
      <c r="R230" s="17"/>
      <c r="S230" s="49">
        <f t="shared" si="6"/>
        <v>4</v>
      </c>
      <c r="T230" s="17">
        <f t="shared" si="7"/>
        <v>12</v>
      </c>
      <c r="U230" s="42"/>
    </row>
    <row r="231" spans="1:21" ht="15">
      <c r="B231" s="41"/>
      <c r="C231" s="18"/>
      <c r="D231" s="44"/>
      <c r="E231" s="48" t="s">
        <v>96</v>
      </c>
      <c r="F231" s="49">
        <v>3</v>
      </c>
      <c r="G231" s="51">
        <v>2</v>
      </c>
      <c r="H231" s="17">
        <v>2</v>
      </c>
      <c r="I231" s="17">
        <v>3</v>
      </c>
      <c r="J231" s="17">
        <v>1</v>
      </c>
      <c r="K231" s="17"/>
      <c r="L231" s="17"/>
      <c r="M231" s="17"/>
      <c r="N231" s="17"/>
      <c r="O231" s="17"/>
      <c r="P231" s="17"/>
      <c r="Q231" s="17"/>
      <c r="R231" s="17"/>
      <c r="S231" s="49">
        <f t="shared" si="6"/>
        <v>8</v>
      </c>
      <c r="T231" s="17">
        <f t="shared" si="7"/>
        <v>24</v>
      </c>
      <c r="U231" s="42"/>
    </row>
    <row r="232" spans="1:21" ht="15">
      <c r="B232" s="41"/>
      <c r="C232" s="18"/>
      <c r="D232" s="44"/>
      <c r="E232" s="48" t="s">
        <v>97</v>
      </c>
      <c r="F232" s="49">
        <v>3</v>
      </c>
      <c r="G232" s="51">
        <v>1</v>
      </c>
      <c r="H232" s="17">
        <v>1</v>
      </c>
      <c r="I232" s="17">
        <v>3</v>
      </c>
      <c r="J232" s="17"/>
      <c r="K232" s="17"/>
      <c r="L232" s="17"/>
      <c r="M232" s="17"/>
      <c r="N232" s="17"/>
      <c r="O232" s="17"/>
      <c r="P232" s="17"/>
      <c r="Q232" s="17"/>
      <c r="R232" s="17"/>
      <c r="S232" s="49">
        <f t="shared" si="6"/>
        <v>5</v>
      </c>
      <c r="T232" s="17">
        <f t="shared" si="7"/>
        <v>15</v>
      </c>
      <c r="U232" s="42"/>
    </row>
    <row r="233" spans="1:21" ht="15">
      <c r="B233" s="41"/>
      <c r="C233" s="18"/>
      <c r="D233" s="44"/>
      <c r="E233" s="48" t="s">
        <v>11</v>
      </c>
      <c r="F233" s="49">
        <v>3</v>
      </c>
      <c r="G233" s="51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49">
        <f t="shared" si="6"/>
        <v>0</v>
      </c>
      <c r="T233" s="17">
        <f t="shared" si="7"/>
        <v>0</v>
      </c>
      <c r="U233" s="42"/>
    </row>
    <row r="234" spans="1:21" ht="15">
      <c r="B234" s="41"/>
      <c r="C234" s="18"/>
      <c r="D234" s="44"/>
      <c r="E234" s="48" t="s">
        <v>12</v>
      </c>
      <c r="F234" s="49">
        <v>5</v>
      </c>
      <c r="G234" s="51"/>
      <c r="H234" s="17"/>
      <c r="I234" s="17">
        <v>1</v>
      </c>
      <c r="J234" s="17"/>
      <c r="K234" s="17"/>
      <c r="L234" s="17"/>
      <c r="M234" s="17"/>
      <c r="N234" s="17"/>
      <c r="O234" s="17"/>
      <c r="P234" s="17"/>
      <c r="Q234" s="17"/>
      <c r="R234" s="17"/>
      <c r="S234" s="49">
        <f t="shared" si="6"/>
        <v>1</v>
      </c>
      <c r="T234" s="17">
        <f t="shared" si="7"/>
        <v>5</v>
      </c>
      <c r="U234" s="42"/>
    </row>
    <row r="235" spans="1:21" ht="15">
      <c r="B235" s="41"/>
      <c r="C235" s="18"/>
      <c r="D235" s="44"/>
      <c r="E235" s="48" t="s">
        <v>55</v>
      </c>
      <c r="F235" s="49">
        <v>10</v>
      </c>
      <c r="G235" s="51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49">
        <f t="shared" si="6"/>
        <v>0</v>
      </c>
      <c r="T235" s="17">
        <f t="shared" si="7"/>
        <v>0</v>
      </c>
      <c r="U235" s="42"/>
    </row>
    <row r="236" spans="1:21" ht="15">
      <c r="A236" s="69">
        <v>22</v>
      </c>
      <c r="B236" s="72">
        <v>2</v>
      </c>
      <c r="C236" s="73" t="s">
        <v>39</v>
      </c>
      <c r="D236" s="88" t="s">
        <v>42</v>
      </c>
      <c r="E236" s="75" t="s">
        <v>103</v>
      </c>
      <c r="F236" s="76">
        <v>1</v>
      </c>
      <c r="G236" s="77"/>
      <c r="H236" s="78">
        <v>6</v>
      </c>
      <c r="I236" s="78">
        <v>3</v>
      </c>
      <c r="J236" s="78"/>
      <c r="K236" s="78"/>
      <c r="L236" s="78"/>
      <c r="M236" s="78"/>
      <c r="N236" s="78"/>
      <c r="O236" s="78"/>
      <c r="P236" s="78"/>
      <c r="Q236" s="78"/>
      <c r="R236" s="78"/>
      <c r="S236" s="76">
        <f t="shared" si="6"/>
        <v>9</v>
      </c>
      <c r="T236" s="78">
        <f t="shared" si="7"/>
        <v>9</v>
      </c>
      <c r="U236" s="79">
        <f>SUM(T236:T246)</f>
        <v>120</v>
      </c>
    </row>
    <row r="237" spans="1:21" ht="15">
      <c r="A237" s="70"/>
      <c r="B237" s="52"/>
      <c r="C237" s="53"/>
      <c r="D237" s="54"/>
      <c r="E237" s="55" t="s">
        <v>118</v>
      </c>
      <c r="F237" s="56">
        <v>1</v>
      </c>
      <c r="G237" s="57"/>
      <c r="H237" s="58">
        <v>3</v>
      </c>
      <c r="I237" s="58">
        <v>7</v>
      </c>
      <c r="J237" s="58"/>
      <c r="K237" s="58"/>
      <c r="L237" s="58"/>
      <c r="M237" s="58"/>
      <c r="N237" s="58"/>
      <c r="O237" s="58"/>
      <c r="P237" s="58"/>
      <c r="Q237" s="58"/>
      <c r="R237" s="58"/>
      <c r="S237" s="56">
        <f t="shared" si="6"/>
        <v>10</v>
      </c>
      <c r="T237" s="58">
        <f t="shared" si="7"/>
        <v>10</v>
      </c>
      <c r="U237" s="59"/>
    </row>
    <row r="238" spans="1:21" ht="15">
      <c r="A238" s="70"/>
      <c r="B238" s="52"/>
      <c r="C238" s="53"/>
      <c r="D238" s="54"/>
      <c r="E238" s="55" t="s">
        <v>124</v>
      </c>
      <c r="F238" s="56">
        <v>1</v>
      </c>
      <c r="G238" s="57"/>
      <c r="H238" s="58">
        <v>6</v>
      </c>
      <c r="I238" s="58">
        <v>3</v>
      </c>
      <c r="J238" s="58"/>
      <c r="K238" s="58"/>
      <c r="L238" s="58"/>
      <c r="M238" s="58"/>
      <c r="N238" s="58"/>
      <c r="O238" s="58"/>
      <c r="P238" s="58"/>
      <c r="Q238" s="58"/>
      <c r="R238" s="58"/>
      <c r="S238" s="56">
        <f t="shared" si="6"/>
        <v>9</v>
      </c>
      <c r="T238" s="58">
        <f t="shared" si="7"/>
        <v>9</v>
      </c>
      <c r="U238" s="59"/>
    </row>
    <row r="239" spans="1:21" ht="15">
      <c r="A239" s="70"/>
      <c r="B239" s="52"/>
      <c r="C239" s="53"/>
      <c r="D239" s="54"/>
      <c r="E239" s="55" t="s">
        <v>125</v>
      </c>
      <c r="F239" s="56">
        <v>1</v>
      </c>
      <c r="G239" s="57"/>
      <c r="H239" s="58">
        <v>10</v>
      </c>
      <c r="I239" s="58">
        <v>3</v>
      </c>
      <c r="J239" s="58"/>
      <c r="K239" s="58"/>
      <c r="L239" s="58"/>
      <c r="M239" s="58"/>
      <c r="N239" s="58"/>
      <c r="O239" s="58"/>
      <c r="P239" s="58"/>
      <c r="Q239" s="58"/>
      <c r="R239" s="58"/>
      <c r="S239" s="56">
        <f t="shared" si="6"/>
        <v>13</v>
      </c>
      <c r="T239" s="58">
        <f t="shared" si="7"/>
        <v>13</v>
      </c>
      <c r="U239" s="59"/>
    </row>
    <row r="240" spans="1:21" ht="15">
      <c r="A240" s="70"/>
      <c r="B240" s="52"/>
      <c r="C240" s="53"/>
      <c r="D240" s="54"/>
      <c r="E240" s="55" t="s">
        <v>10</v>
      </c>
      <c r="F240" s="56">
        <v>2</v>
      </c>
      <c r="G240" s="57">
        <v>3</v>
      </c>
      <c r="H240" s="58">
        <v>2</v>
      </c>
      <c r="I240" s="58">
        <v>3</v>
      </c>
      <c r="J240" s="58">
        <v>1</v>
      </c>
      <c r="K240" s="58"/>
      <c r="L240" s="58"/>
      <c r="M240" s="58"/>
      <c r="N240" s="58"/>
      <c r="O240" s="58"/>
      <c r="P240" s="58"/>
      <c r="Q240" s="58"/>
      <c r="R240" s="58"/>
      <c r="S240" s="56">
        <f t="shared" si="6"/>
        <v>9</v>
      </c>
      <c r="T240" s="58">
        <f t="shared" si="7"/>
        <v>18</v>
      </c>
      <c r="U240" s="59"/>
    </row>
    <row r="241" spans="1:21" ht="15">
      <c r="A241" s="70"/>
      <c r="B241" s="52"/>
      <c r="C241" s="53"/>
      <c r="D241" s="54"/>
      <c r="E241" s="55" t="s">
        <v>56</v>
      </c>
      <c r="F241" s="56">
        <v>3</v>
      </c>
      <c r="G241" s="57">
        <v>4</v>
      </c>
      <c r="H241" s="58">
        <v>3</v>
      </c>
      <c r="I241" s="58">
        <v>1</v>
      </c>
      <c r="J241" s="58">
        <v>1</v>
      </c>
      <c r="K241" s="58"/>
      <c r="L241" s="58"/>
      <c r="M241" s="58"/>
      <c r="N241" s="58"/>
      <c r="O241" s="58"/>
      <c r="P241" s="58"/>
      <c r="Q241" s="58"/>
      <c r="R241" s="58"/>
      <c r="S241" s="56">
        <f t="shared" si="6"/>
        <v>9</v>
      </c>
      <c r="T241" s="58">
        <f t="shared" si="7"/>
        <v>27</v>
      </c>
      <c r="U241" s="59"/>
    </row>
    <row r="242" spans="1:21" ht="15">
      <c r="A242" s="70"/>
      <c r="B242" s="52"/>
      <c r="C242" s="53"/>
      <c r="D242" s="54"/>
      <c r="E242" s="55" t="s">
        <v>96</v>
      </c>
      <c r="F242" s="56">
        <v>3</v>
      </c>
      <c r="G242" s="57">
        <v>2</v>
      </c>
      <c r="H242" s="58">
        <v>2</v>
      </c>
      <c r="I242" s="58">
        <v>1</v>
      </c>
      <c r="J242" s="58">
        <v>1</v>
      </c>
      <c r="K242" s="58"/>
      <c r="L242" s="58"/>
      <c r="M242" s="58"/>
      <c r="N242" s="58"/>
      <c r="O242" s="58"/>
      <c r="P242" s="58"/>
      <c r="Q242" s="58"/>
      <c r="R242" s="58"/>
      <c r="S242" s="56">
        <f t="shared" si="6"/>
        <v>6</v>
      </c>
      <c r="T242" s="58">
        <f t="shared" si="7"/>
        <v>18</v>
      </c>
      <c r="U242" s="59"/>
    </row>
    <row r="243" spans="1:21" ht="15">
      <c r="A243" s="70"/>
      <c r="B243" s="52"/>
      <c r="C243" s="53"/>
      <c r="D243" s="54"/>
      <c r="E243" s="55" t="s">
        <v>97</v>
      </c>
      <c r="F243" s="56">
        <v>3</v>
      </c>
      <c r="G243" s="57">
        <v>2</v>
      </c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6">
        <f t="shared" si="6"/>
        <v>2</v>
      </c>
      <c r="T243" s="58">
        <f t="shared" si="7"/>
        <v>6</v>
      </c>
      <c r="U243" s="59"/>
    </row>
    <row r="244" spans="1:21" ht="15">
      <c r="A244" s="70"/>
      <c r="B244" s="52"/>
      <c r="C244" s="53"/>
      <c r="D244" s="54"/>
      <c r="E244" s="55" t="s">
        <v>11</v>
      </c>
      <c r="F244" s="56">
        <v>3</v>
      </c>
      <c r="G244" s="57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6">
        <f t="shared" si="6"/>
        <v>0</v>
      </c>
      <c r="T244" s="58">
        <f t="shared" si="7"/>
        <v>0</v>
      </c>
      <c r="U244" s="59"/>
    </row>
    <row r="245" spans="1:21" ht="15">
      <c r="A245" s="70"/>
      <c r="B245" s="52"/>
      <c r="C245" s="53"/>
      <c r="D245" s="54"/>
      <c r="E245" s="55" t="s">
        <v>12</v>
      </c>
      <c r="F245" s="56">
        <v>5</v>
      </c>
      <c r="G245" s="57">
        <v>1</v>
      </c>
      <c r="H245" s="58"/>
      <c r="I245" s="58">
        <v>1</v>
      </c>
      <c r="J245" s="58"/>
      <c r="K245" s="58"/>
      <c r="L245" s="58"/>
      <c r="M245" s="58"/>
      <c r="N245" s="58"/>
      <c r="O245" s="58"/>
      <c r="P245" s="58"/>
      <c r="Q245" s="58"/>
      <c r="R245" s="58"/>
      <c r="S245" s="56">
        <f t="shared" si="6"/>
        <v>2</v>
      </c>
      <c r="T245" s="58">
        <f t="shared" si="7"/>
        <v>10</v>
      </c>
      <c r="U245" s="59"/>
    </row>
    <row r="246" spans="1:21" ht="15">
      <c r="A246" s="71"/>
      <c r="B246" s="80"/>
      <c r="C246" s="81"/>
      <c r="D246" s="89"/>
      <c r="E246" s="83" t="s">
        <v>13</v>
      </c>
      <c r="F246" s="84">
        <v>10</v>
      </c>
      <c r="G246" s="85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4">
        <f t="shared" si="6"/>
        <v>0</v>
      </c>
      <c r="T246" s="86">
        <f t="shared" si="7"/>
        <v>0</v>
      </c>
      <c r="U246" s="87"/>
    </row>
    <row r="247" spans="1:21" ht="15">
      <c r="A247" s="7">
        <v>23</v>
      </c>
      <c r="B247" s="41">
        <v>4</v>
      </c>
      <c r="C247" s="18" t="s">
        <v>15</v>
      </c>
      <c r="D247" s="44" t="s">
        <v>45</v>
      </c>
      <c r="E247" s="48" t="s">
        <v>103</v>
      </c>
      <c r="F247" s="49">
        <v>1</v>
      </c>
      <c r="G247" s="51">
        <v>1</v>
      </c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49">
        <f t="shared" si="6"/>
        <v>1</v>
      </c>
      <c r="T247" s="17">
        <f t="shared" si="7"/>
        <v>1</v>
      </c>
      <c r="U247" s="42">
        <f>SUM(T247:T257)</f>
        <v>126</v>
      </c>
    </row>
    <row r="248" spans="1:21" ht="15">
      <c r="B248" s="41"/>
      <c r="C248" s="18"/>
      <c r="D248" s="44"/>
      <c r="E248" s="48" t="s">
        <v>116</v>
      </c>
      <c r="F248" s="49">
        <v>1</v>
      </c>
      <c r="G248" s="51">
        <v>1</v>
      </c>
      <c r="H248" s="17">
        <v>6</v>
      </c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49">
        <f t="shared" si="6"/>
        <v>7</v>
      </c>
      <c r="T248" s="17">
        <f t="shared" si="7"/>
        <v>7</v>
      </c>
      <c r="U248" s="42"/>
    </row>
    <row r="249" spans="1:21" ht="15">
      <c r="B249" s="41"/>
      <c r="C249" s="18"/>
      <c r="D249" s="44"/>
      <c r="E249" s="48" t="s">
        <v>117</v>
      </c>
      <c r="F249" s="49">
        <v>1</v>
      </c>
      <c r="G249" s="51">
        <v>4</v>
      </c>
      <c r="H249" s="17"/>
      <c r="I249" s="17">
        <v>1</v>
      </c>
      <c r="J249" s="17"/>
      <c r="K249" s="17"/>
      <c r="L249" s="17"/>
      <c r="M249" s="17"/>
      <c r="N249" s="17"/>
      <c r="O249" s="17"/>
      <c r="P249" s="17"/>
      <c r="Q249" s="17"/>
      <c r="R249" s="17"/>
      <c r="S249" s="49">
        <f t="shared" si="6"/>
        <v>5</v>
      </c>
      <c r="T249" s="17">
        <f t="shared" si="7"/>
        <v>5</v>
      </c>
      <c r="U249" s="42"/>
    </row>
    <row r="250" spans="1:21" ht="15">
      <c r="B250" s="41"/>
      <c r="C250" s="18"/>
      <c r="D250" s="44"/>
      <c r="E250" s="48" t="s">
        <v>118</v>
      </c>
      <c r="F250" s="49">
        <v>1</v>
      </c>
      <c r="G250" s="51">
        <v>2</v>
      </c>
      <c r="H250" s="17"/>
      <c r="I250" s="17">
        <v>3</v>
      </c>
      <c r="J250" s="17">
        <v>1</v>
      </c>
      <c r="K250" s="17"/>
      <c r="L250" s="17"/>
      <c r="M250" s="17"/>
      <c r="N250" s="17"/>
      <c r="O250" s="17"/>
      <c r="P250" s="17"/>
      <c r="Q250" s="17"/>
      <c r="R250" s="17"/>
      <c r="S250" s="49">
        <f t="shared" si="6"/>
        <v>6</v>
      </c>
      <c r="T250" s="17">
        <f t="shared" si="7"/>
        <v>6</v>
      </c>
      <c r="U250" s="42"/>
    </row>
    <row r="251" spans="1:21" ht="15">
      <c r="B251" s="41"/>
      <c r="C251" s="18"/>
      <c r="D251" s="44"/>
      <c r="E251" s="48" t="s">
        <v>10</v>
      </c>
      <c r="F251" s="49">
        <v>2</v>
      </c>
      <c r="G251" s="51">
        <v>1</v>
      </c>
      <c r="H251" s="17"/>
      <c r="I251" s="17">
        <v>3</v>
      </c>
      <c r="J251" s="17">
        <v>2</v>
      </c>
      <c r="K251" s="17"/>
      <c r="L251" s="17"/>
      <c r="M251" s="17"/>
      <c r="N251" s="17"/>
      <c r="O251" s="17"/>
      <c r="P251" s="17"/>
      <c r="Q251" s="17"/>
      <c r="R251" s="17"/>
      <c r="S251" s="49">
        <f t="shared" si="6"/>
        <v>6</v>
      </c>
      <c r="T251" s="17">
        <f t="shared" si="7"/>
        <v>12</v>
      </c>
      <c r="U251" s="42"/>
    </row>
    <row r="252" spans="1:21" ht="15">
      <c r="B252" s="41"/>
      <c r="C252" s="18"/>
      <c r="D252" s="44"/>
      <c r="E252" s="48" t="s">
        <v>56</v>
      </c>
      <c r="F252" s="49">
        <v>3</v>
      </c>
      <c r="G252" s="51">
        <v>1</v>
      </c>
      <c r="H252" s="17"/>
      <c r="I252" s="17">
        <v>3</v>
      </c>
      <c r="J252" s="17">
        <v>2</v>
      </c>
      <c r="K252" s="17"/>
      <c r="L252" s="17">
        <v>2</v>
      </c>
      <c r="M252" s="17"/>
      <c r="N252" s="17"/>
      <c r="O252" s="17"/>
      <c r="P252" s="17"/>
      <c r="Q252" s="17"/>
      <c r="R252" s="17"/>
      <c r="S252" s="49">
        <f t="shared" si="6"/>
        <v>8</v>
      </c>
      <c r="T252" s="17">
        <f t="shared" si="7"/>
        <v>24</v>
      </c>
      <c r="U252" s="42"/>
    </row>
    <row r="253" spans="1:21" ht="15">
      <c r="B253" s="41"/>
      <c r="C253" s="18"/>
      <c r="D253" s="44"/>
      <c r="E253" s="48" t="s">
        <v>96</v>
      </c>
      <c r="F253" s="49">
        <v>3</v>
      </c>
      <c r="G253" s="51"/>
      <c r="H253" s="17"/>
      <c r="I253" s="17">
        <v>3</v>
      </c>
      <c r="J253" s="17">
        <v>2</v>
      </c>
      <c r="K253" s="17"/>
      <c r="L253" s="17">
        <v>1</v>
      </c>
      <c r="M253" s="17"/>
      <c r="N253" s="17"/>
      <c r="O253" s="17"/>
      <c r="P253" s="17"/>
      <c r="Q253" s="17"/>
      <c r="R253" s="17"/>
      <c r="S253" s="49">
        <f t="shared" si="6"/>
        <v>6</v>
      </c>
      <c r="T253" s="17">
        <f t="shared" si="7"/>
        <v>18</v>
      </c>
      <c r="U253" s="42"/>
    </row>
    <row r="254" spans="1:21" ht="15">
      <c r="B254" s="41"/>
      <c r="C254" s="18"/>
      <c r="D254" s="44"/>
      <c r="E254" s="48" t="s">
        <v>97</v>
      </c>
      <c r="F254" s="49">
        <v>3</v>
      </c>
      <c r="G254" s="51"/>
      <c r="H254" s="17"/>
      <c r="I254" s="17">
        <v>3</v>
      </c>
      <c r="J254" s="17">
        <v>2</v>
      </c>
      <c r="K254" s="17"/>
      <c r="L254" s="17">
        <v>1</v>
      </c>
      <c r="M254" s="17"/>
      <c r="N254" s="17"/>
      <c r="O254" s="17"/>
      <c r="P254" s="17"/>
      <c r="Q254" s="17"/>
      <c r="R254" s="17"/>
      <c r="S254" s="49">
        <f t="shared" si="6"/>
        <v>6</v>
      </c>
      <c r="T254" s="17">
        <f t="shared" si="7"/>
        <v>18</v>
      </c>
      <c r="U254" s="42"/>
    </row>
    <row r="255" spans="1:21" ht="15">
      <c r="B255" s="41"/>
      <c r="C255" s="18"/>
      <c r="D255" s="44"/>
      <c r="E255" s="48" t="s">
        <v>11</v>
      </c>
      <c r="F255" s="49">
        <v>3</v>
      </c>
      <c r="G255" s="51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49">
        <f t="shared" si="6"/>
        <v>0</v>
      </c>
      <c r="T255" s="17">
        <f t="shared" si="7"/>
        <v>0</v>
      </c>
      <c r="U255" s="42"/>
    </row>
    <row r="256" spans="1:21" ht="15">
      <c r="B256" s="41"/>
      <c r="C256" s="18"/>
      <c r="D256" s="44"/>
      <c r="E256" s="48" t="s">
        <v>12</v>
      </c>
      <c r="F256" s="49">
        <v>5</v>
      </c>
      <c r="G256" s="51"/>
      <c r="H256" s="17"/>
      <c r="I256" s="17">
        <v>3</v>
      </c>
      <c r="J256" s="17">
        <v>2</v>
      </c>
      <c r="K256" s="17"/>
      <c r="L256" s="17"/>
      <c r="M256" s="17"/>
      <c r="N256" s="17"/>
      <c r="O256" s="17"/>
      <c r="P256" s="17"/>
      <c r="Q256" s="17"/>
      <c r="R256" s="17"/>
      <c r="S256" s="49">
        <f t="shared" si="6"/>
        <v>5</v>
      </c>
      <c r="T256" s="17">
        <f t="shared" si="7"/>
        <v>25</v>
      </c>
      <c r="U256" s="42"/>
    </row>
    <row r="257" spans="1:21" ht="15">
      <c r="B257" s="41"/>
      <c r="C257" s="18"/>
      <c r="D257" s="44"/>
      <c r="E257" s="48" t="s">
        <v>13</v>
      </c>
      <c r="F257" s="49">
        <v>10</v>
      </c>
      <c r="G257" s="51"/>
      <c r="H257" s="17"/>
      <c r="I257" s="17"/>
      <c r="J257" s="17">
        <v>1</v>
      </c>
      <c r="K257" s="17"/>
      <c r="L257" s="17"/>
      <c r="M257" s="17"/>
      <c r="N257" s="17"/>
      <c r="O257" s="17"/>
      <c r="P257" s="17"/>
      <c r="Q257" s="17"/>
      <c r="R257" s="17"/>
      <c r="S257" s="49">
        <f t="shared" si="6"/>
        <v>1</v>
      </c>
      <c r="T257" s="17">
        <f t="shared" si="7"/>
        <v>10</v>
      </c>
      <c r="U257" s="42"/>
    </row>
    <row r="258" spans="1:21" ht="15">
      <c r="A258" s="69">
        <v>24</v>
      </c>
      <c r="B258" s="72">
        <v>4</v>
      </c>
      <c r="C258" s="73" t="s">
        <v>27</v>
      </c>
      <c r="D258" s="88" t="s">
        <v>76</v>
      </c>
      <c r="E258" s="75" t="s">
        <v>127</v>
      </c>
      <c r="F258" s="76">
        <v>1</v>
      </c>
      <c r="G258" s="77"/>
      <c r="H258" s="78">
        <v>16</v>
      </c>
      <c r="I258" s="78">
        <v>3</v>
      </c>
      <c r="J258" s="78">
        <v>2</v>
      </c>
      <c r="K258" s="78"/>
      <c r="L258" s="78"/>
      <c r="M258" s="78"/>
      <c r="N258" s="78"/>
      <c r="O258" s="78"/>
      <c r="P258" s="78"/>
      <c r="Q258" s="78"/>
      <c r="R258" s="78"/>
      <c r="S258" s="76">
        <f t="shared" si="6"/>
        <v>21</v>
      </c>
      <c r="T258" s="78">
        <f t="shared" si="7"/>
        <v>21</v>
      </c>
      <c r="U258" s="79">
        <f>SUM(T258:T268)</f>
        <v>103</v>
      </c>
    </row>
    <row r="259" spans="1:21" ht="15">
      <c r="A259" s="70"/>
      <c r="B259" s="52"/>
      <c r="C259" s="53"/>
      <c r="D259" s="54"/>
      <c r="E259" s="55" t="s">
        <v>138</v>
      </c>
      <c r="F259" s="56">
        <v>1</v>
      </c>
      <c r="G259" s="57"/>
      <c r="H259" s="58">
        <v>7</v>
      </c>
      <c r="I259" s="58">
        <v>1</v>
      </c>
      <c r="J259" s="58"/>
      <c r="K259" s="58"/>
      <c r="L259" s="58"/>
      <c r="M259" s="58"/>
      <c r="N259" s="58"/>
      <c r="O259" s="58"/>
      <c r="P259" s="58"/>
      <c r="Q259" s="58"/>
      <c r="R259" s="58"/>
      <c r="S259" s="56">
        <f t="shared" si="6"/>
        <v>8</v>
      </c>
      <c r="T259" s="58">
        <f t="shared" si="7"/>
        <v>8</v>
      </c>
      <c r="U259" s="59"/>
    </row>
    <row r="260" spans="1:21" ht="15">
      <c r="A260" s="70"/>
      <c r="B260" s="52"/>
      <c r="C260" s="53"/>
      <c r="D260" s="54"/>
      <c r="E260" s="55" t="s">
        <v>134</v>
      </c>
      <c r="F260" s="56">
        <v>1</v>
      </c>
      <c r="G260" s="57">
        <v>15</v>
      </c>
      <c r="H260" s="58"/>
      <c r="I260" s="58">
        <v>2</v>
      </c>
      <c r="J260" s="58"/>
      <c r="K260" s="58"/>
      <c r="L260" s="58"/>
      <c r="M260" s="58"/>
      <c r="N260" s="58"/>
      <c r="O260" s="58"/>
      <c r="P260" s="58"/>
      <c r="Q260" s="58"/>
      <c r="R260" s="58"/>
      <c r="S260" s="56">
        <f t="shared" si="6"/>
        <v>17</v>
      </c>
      <c r="T260" s="58">
        <f t="shared" si="7"/>
        <v>17</v>
      </c>
      <c r="U260" s="59"/>
    </row>
    <row r="261" spans="1:21" ht="15">
      <c r="A261" s="70"/>
      <c r="B261" s="52"/>
      <c r="C261" s="53"/>
      <c r="D261" s="54"/>
      <c r="E261" s="55" t="s">
        <v>135</v>
      </c>
      <c r="F261" s="56">
        <v>1</v>
      </c>
      <c r="G261" s="57">
        <v>8</v>
      </c>
      <c r="H261" s="58"/>
      <c r="I261" s="58">
        <v>1</v>
      </c>
      <c r="J261" s="58">
        <v>1</v>
      </c>
      <c r="K261" s="58"/>
      <c r="L261" s="58"/>
      <c r="M261" s="58"/>
      <c r="N261" s="58"/>
      <c r="O261" s="58"/>
      <c r="P261" s="58"/>
      <c r="Q261" s="58"/>
      <c r="R261" s="58"/>
      <c r="S261" s="56">
        <f t="shared" ref="S261:S324" si="8">SUM(G261:R261)</f>
        <v>10</v>
      </c>
      <c r="T261" s="58">
        <f t="shared" ref="T261:T324" si="9">F261*S261</f>
        <v>10</v>
      </c>
      <c r="U261" s="59"/>
    </row>
    <row r="262" spans="1:21" ht="15">
      <c r="A262" s="70"/>
      <c r="B262" s="52"/>
      <c r="C262" s="53"/>
      <c r="D262" s="54"/>
      <c r="E262" s="55" t="s">
        <v>10</v>
      </c>
      <c r="F262" s="56">
        <v>2</v>
      </c>
      <c r="G262" s="57">
        <v>3</v>
      </c>
      <c r="H262" s="58">
        <v>2</v>
      </c>
      <c r="I262" s="58">
        <v>1</v>
      </c>
      <c r="J262" s="58">
        <v>1</v>
      </c>
      <c r="K262" s="58"/>
      <c r="L262" s="58"/>
      <c r="M262" s="58"/>
      <c r="N262" s="58"/>
      <c r="O262" s="58"/>
      <c r="P262" s="58"/>
      <c r="Q262" s="58"/>
      <c r="R262" s="58"/>
      <c r="S262" s="56">
        <f t="shared" si="8"/>
        <v>7</v>
      </c>
      <c r="T262" s="58">
        <f t="shared" si="9"/>
        <v>14</v>
      </c>
      <c r="U262" s="59"/>
    </row>
    <row r="263" spans="1:21" ht="15">
      <c r="A263" s="70"/>
      <c r="B263" s="52"/>
      <c r="C263" s="53"/>
      <c r="D263" s="54"/>
      <c r="E263" s="55" t="s">
        <v>56</v>
      </c>
      <c r="F263" s="56">
        <v>3</v>
      </c>
      <c r="G263" s="57">
        <v>1</v>
      </c>
      <c r="H263" s="58">
        <v>3</v>
      </c>
      <c r="I263" s="58"/>
      <c r="J263" s="58">
        <v>2</v>
      </c>
      <c r="K263" s="58"/>
      <c r="L263" s="58"/>
      <c r="M263" s="58"/>
      <c r="N263" s="58"/>
      <c r="O263" s="58"/>
      <c r="P263" s="58"/>
      <c r="Q263" s="58"/>
      <c r="R263" s="58"/>
      <c r="S263" s="56">
        <f t="shared" si="8"/>
        <v>6</v>
      </c>
      <c r="T263" s="58">
        <f t="shared" si="9"/>
        <v>18</v>
      </c>
      <c r="U263" s="59"/>
    </row>
    <row r="264" spans="1:21" ht="15">
      <c r="A264" s="70"/>
      <c r="B264" s="52"/>
      <c r="C264" s="53"/>
      <c r="D264" s="54"/>
      <c r="E264" s="55" t="s">
        <v>96</v>
      </c>
      <c r="F264" s="56">
        <v>3</v>
      </c>
      <c r="G264" s="57">
        <v>1</v>
      </c>
      <c r="H264" s="58">
        <v>2</v>
      </c>
      <c r="I264" s="58">
        <v>1</v>
      </c>
      <c r="J264" s="58">
        <v>1</v>
      </c>
      <c r="K264" s="58"/>
      <c r="L264" s="58"/>
      <c r="M264" s="58"/>
      <c r="N264" s="58"/>
      <c r="O264" s="58"/>
      <c r="P264" s="58"/>
      <c r="Q264" s="58"/>
      <c r="R264" s="58"/>
      <c r="S264" s="56">
        <f t="shared" si="8"/>
        <v>5</v>
      </c>
      <c r="T264" s="58">
        <f t="shared" si="9"/>
        <v>15</v>
      </c>
      <c r="U264" s="59"/>
    </row>
    <row r="265" spans="1:21" ht="15">
      <c r="A265" s="70"/>
      <c r="B265" s="52"/>
      <c r="C265" s="53"/>
      <c r="D265" s="54"/>
      <c r="E265" s="55" t="s">
        <v>97</v>
      </c>
      <c r="F265" s="56">
        <v>3</v>
      </c>
      <c r="G265" s="57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6">
        <f t="shared" si="8"/>
        <v>0</v>
      </c>
      <c r="T265" s="58">
        <f t="shared" si="9"/>
        <v>0</v>
      </c>
      <c r="U265" s="59"/>
    </row>
    <row r="266" spans="1:21" ht="15">
      <c r="A266" s="70"/>
      <c r="B266" s="52"/>
      <c r="C266" s="53"/>
      <c r="D266" s="54"/>
      <c r="E266" s="55" t="s">
        <v>11</v>
      </c>
      <c r="F266" s="56">
        <v>3</v>
      </c>
      <c r="G266" s="57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6">
        <f t="shared" si="8"/>
        <v>0</v>
      </c>
      <c r="T266" s="58">
        <f t="shared" si="9"/>
        <v>0</v>
      </c>
      <c r="U266" s="59"/>
    </row>
    <row r="267" spans="1:21" ht="15">
      <c r="A267" s="70"/>
      <c r="B267" s="52"/>
      <c r="C267" s="53"/>
      <c r="D267" s="54"/>
      <c r="E267" s="55" t="s">
        <v>12</v>
      </c>
      <c r="F267" s="56">
        <v>5</v>
      </c>
      <c r="G267" s="57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6">
        <f t="shared" si="8"/>
        <v>0</v>
      </c>
      <c r="T267" s="58">
        <f t="shared" si="9"/>
        <v>0</v>
      </c>
      <c r="U267" s="59"/>
    </row>
    <row r="268" spans="1:21" ht="15">
      <c r="A268" s="71"/>
      <c r="B268" s="80"/>
      <c r="C268" s="81"/>
      <c r="D268" s="89"/>
      <c r="E268" s="83" t="s">
        <v>55</v>
      </c>
      <c r="F268" s="84">
        <v>10</v>
      </c>
      <c r="G268" s="85"/>
      <c r="H268" s="86"/>
      <c r="I268" s="86"/>
      <c r="J268" s="86"/>
      <c r="K268" s="86"/>
      <c r="L268" s="86"/>
      <c r="M268" s="86"/>
      <c r="N268" s="86"/>
      <c r="O268" s="86"/>
      <c r="P268" s="86"/>
      <c r="Q268" s="86"/>
      <c r="R268" s="86"/>
      <c r="S268" s="84">
        <f t="shared" si="8"/>
        <v>0</v>
      </c>
      <c r="T268" s="86">
        <f t="shared" si="9"/>
        <v>0</v>
      </c>
      <c r="U268" s="87"/>
    </row>
    <row r="269" spans="1:21" ht="15">
      <c r="A269" s="7">
        <v>25</v>
      </c>
      <c r="B269" s="41">
        <v>5</v>
      </c>
      <c r="C269" s="18" t="s">
        <v>60</v>
      </c>
      <c r="D269" s="44" t="s">
        <v>61</v>
      </c>
      <c r="E269" s="48" t="s">
        <v>103</v>
      </c>
      <c r="F269" s="49">
        <v>1</v>
      </c>
      <c r="G269" s="51"/>
      <c r="H269" s="17">
        <v>7</v>
      </c>
      <c r="I269" s="17">
        <v>3</v>
      </c>
      <c r="J269" s="17"/>
      <c r="K269" s="17"/>
      <c r="L269" s="17"/>
      <c r="M269" s="17"/>
      <c r="N269" s="17"/>
      <c r="O269" s="17"/>
      <c r="P269" s="17"/>
      <c r="Q269" s="17"/>
      <c r="R269" s="17"/>
      <c r="S269" s="49">
        <f t="shared" si="8"/>
        <v>10</v>
      </c>
      <c r="T269" s="17">
        <f t="shared" si="9"/>
        <v>10</v>
      </c>
      <c r="U269" s="42">
        <f>SUM(T269:T279)</f>
        <v>96</v>
      </c>
    </row>
    <row r="270" spans="1:21" ht="15">
      <c r="B270" s="41"/>
      <c r="C270" s="18"/>
      <c r="D270" s="44"/>
      <c r="E270" s="48" t="s">
        <v>104</v>
      </c>
      <c r="F270" s="49">
        <v>1</v>
      </c>
      <c r="G270" s="51"/>
      <c r="H270" s="17">
        <v>6</v>
      </c>
      <c r="I270" s="17">
        <v>3</v>
      </c>
      <c r="J270" s="17"/>
      <c r="K270" s="17"/>
      <c r="L270" s="17"/>
      <c r="M270" s="17"/>
      <c r="N270" s="17"/>
      <c r="O270" s="17"/>
      <c r="P270" s="17"/>
      <c r="Q270" s="17"/>
      <c r="R270" s="17"/>
      <c r="S270" s="49">
        <f t="shared" si="8"/>
        <v>9</v>
      </c>
      <c r="T270" s="17">
        <f t="shared" si="9"/>
        <v>9</v>
      </c>
      <c r="U270" s="42"/>
    </row>
    <row r="271" spans="1:21" ht="15">
      <c r="B271" s="41"/>
      <c r="C271" s="18"/>
      <c r="D271" s="44"/>
      <c r="E271" s="48" t="s">
        <v>106</v>
      </c>
      <c r="F271" s="49">
        <v>1</v>
      </c>
      <c r="G271" s="51"/>
      <c r="H271" s="17">
        <v>7</v>
      </c>
      <c r="I271" s="17">
        <v>4</v>
      </c>
      <c r="J271" s="17"/>
      <c r="K271" s="17"/>
      <c r="L271" s="17"/>
      <c r="M271" s="17"/>
      <c r="N271" s="17"/>
      <c r="O271" s="17"/>
      <c r="P271" s="17"/>
      <c r="Q271" s="17"/>
      <c r="R271" s="17"/>
      <c r="S271" s="49">
        <f t="shared" si="8"/>
        <v>11</v>
      </c>
      <c r="T271" s="17">
        <f t="shared" si="9"/>
        <v>11</v>
      </c>
      <c r="U271" s="42"/>
    </row>
    <row r="272" spans="1:21" ht="15">
      <c r="B272" s="41"/>
      <c r="C272" s="18"/>
      <c r="D272" s="44"/>
      <c r="E272" s="48" t="s">
        <v>9</v>
      </c>
      <c r="F272" s="49">
        <v>1</v>
      </c>
      <c r="G272" s="51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49">
        <f t="shared" si="8"/>
        <v>0</v>
      </c>
      <c r="T272" s="17">
        <f t="shared" si="9"/>
        <v>0</v>
      </c>
      <c r="U272" s="42"/>
    </row>
    <row r="273" spans="1:21" ht="15">
      <c r="B273" s="41"/>
      <c r="C273" s="18"/>
      <c r="D273" s="44"/>
      <c r="E273" s="48" t="s">
        <v>10</v>
      </c>
      <c r="F273" s="49">
        <v>2</v>
      </c>
      <c r="G273" s="51"/>
      <c r="H273" s="17">
        <v>6</v>
      </c>
      <c r="I273" s="17">
        <v>2</v>
      </c>
      <c r="J273" s="17">
        <v>1</v>
      </c>
      <c r="K273" s="17"/>
      <c r="L273" s="17"/>
      <c r="M273" s="17"/>
      <c r="N273" s="17"/>
      <c r="O273" s="17"/>
      <c r="P273" s="17"/>
      <c r="Q273" s="17"/>
      <c r="R273" s="17"/>
      <c r="S273" s="49">
        <f t="shared" si="8"/>
        <v>9</v>
      </c>
      <c r="T273" s="17">
        <f t="shared" si="9"/>
        <v>18</v>
      </c>
      <c r="U273" s="42"/>
    </row>
    <row r="274" spans="1:21" ht="15">
      <c r="B274" s="41"/>
      <c r="C274" s="18"/>
      <c r="D274" s="44"/>
      <c r="E274" s="48" t="s">
        <v>56</v>
      </c>
      <c r="F274" s="49">
        <v>3</v>
      </c>
      <c r="G274" s="51">
        <v>2</v>
      </c>
      <c r="H274" s="17">
        <v>1</v>
      </c>
      <c r="I274" s="17">
        <v>1</v>
      </c>
      <c r="J274" s="17"/>
      <c r="K274" s="17"/>
      <c r="L274" s="17"/>
      <c r="M274" s="17"/>
      <c r="N274" s="17"/>
      <c r="O274" s="17"/>
      <c r="P274" s="17"/>
      <c r="Q274" s="17"/>
      <c r="R274" s="17"/>
      <c r="S274" s="49">
        <f t="shared" si="8"/>
        <v>4</v>
      </c>
      <c r="T274" s="17">
        <f t="shared" si="9"/>
        <v>12</v>
      </c>
      <c r="U274" s="42"/>
    </row>
    <row r="275" spans="1:21" ht="15">
      <c r="B275" s="41"/>
      <c r="C275" s="18"/>
      <c r="D275" s="44"/>
      <c r="E275" s="48" t="s">
        <v>96</v>
      </c>
      <c r="F275" s="49">
        <v>3</v>
      </c>
      <c r="G275" s="51">
        <v>3</v>
      </c>
      <c r="H275" s="17">
        <v>2</v>
      </c>
      <c r="I275" s="17">
        <v>2</v>
      </c>
      <c r="J275" s="17"/>
      <c r="K275" s="17"/>
      <c r="L275" s="17"/>
      <c r="M275" s="17"/>
      <c r="N275" s="17"/>
      <c r="O275" s="17"/>
      <c r="P275" s="17"/>
      <c r="Q275" s="17"/>
      <c r="R275" s="17"/>
      <c r="S275" s="49">
        <f t="shared" si="8"/>
        <v>7</v>
      </c>
      <c r="T275" s="17">
        <f t="shared" si="9"/>
        <v>21</v>
      </c>
      <c r="U275" s="42"/>
    </row>
    <row r="276" spans="1:21" ht="15">
      <c r="B276" s="41"/>
      <c r="C276" s="18"/>
      <c r="D276" s="44"/>
      <c r="E276" s="48" t="s">
        <v>97</v>
      </c>
      <c r="F276" s="49">
        <v>3</v>
      </c>
      <c r="G276" s="51">
        <v>1</v>
      </c>
      <c r="H276" s="17">
        <v>2</v>
      </c>
      <c r="I276" s="17">
        <v>2</v>
      </c>
      <c r="J276" s="17"/>
      <c r="K276" s="17"/>
      <c r="L276" s="17"/>
      <c r="M276" s="17"/>
      <c r="N276" s="17"/>
      <c r="O276" s="17"/>
      <c r="P276" s="17"/>
      <c r="Q276" s="17"/>
      <c r="R276" s="17"/>
      <c r="S276" s="49">
        <f t="shared" si="8"/>
        <v>5</v>
      </c>
      <c r="T276" s="17">
        <f t="shared" si="9"/>
        <v>15</v>
      </c>
      <c r="U276" s="42"/>
    </row>
    <row r="277" spans="1:21" ht="15">
      <c r="B277" s="41"/>
      <c r="C277" s="18"/>
      <c r="D277" s="44"/>
      <c r="E277" s="48" t="s">
        <v>11</v>
      </c>
      <c r="F277" s="49">
        <v>3</v>
      </c>
      <c r="G277" s="51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49">
        <f t="shared" si="8"/>
        <v>0</v>
      </c>
      <c r="T277" s="17">
        <f t="shared" si="9"/>
        <v>0</v>
      </c>
      <c r="U277" s="42"/>
    </row>
    <row r="278" spans="1:21" ht="15">
      <c r="B278" s="41"/>
      <c r="C278" s="18"/>
      <c r="D278" s="44"/>
      <c r="E278" s="48" t="s">
        <v>12</v>
      </c>
      <c r="F278" s="49">
        <v>5</v>
      </c>
      <c r="G278" s="51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49">
        <f t="shared" si="8"/>
        <v>0</v>
      </c>
      <c r="T278" s="17">
        <f t="shared" si="9"/>
        <v>0</v>
      </c>
      <c r="U278" s="42"/>
    </row>
    <row r="279" spans="1:21" ht="15">
      <c r="B279" s="41"/>
      <c r="C279" s="18"/>
      <c r="D279" s="44"/>
      <c r="E279" s="48" t="s">
        <v>55</v>
      </c>
      <c r="F279" s="49">
        <v>10</v>
      </c>
      <c r="G279" s="51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49">
        <f t="shared" si="8"/>
        <v>0</v>
      </c>
      <c r="T279" s="17">
        <f t="shared" si="9"/>
        <v>0</v>
      </c>
      <c r="U279" s="42"/>
    </row>
    <row r="280" spans="1:21" ht="15">
      <c r="A280" s="69">
        <v>26</v>
      </c>
      <c r="B280" s="72">
        <v>2</v>
      </c>
      <c r="C280" s="73" t="s">
        <v>17</v>
      </c>
      <c r="D280" s="88" t="s">
        <v>51</v>
      </c>
      <c r="E280" s="75" t="s">
        <v>103</v>
      </c>
      <c r="F280" s="76">
        <v>1</v>
      </c>
      <c r="G280" s="77">
        <v>2</v>
      </c>
      <c r="H280" s="78">
        <v>5</v>
      </c>
      <c r="I280" s="78">
        <v>1</v>
      </c>
      <c r="J280" s="78">
        <v>1</v>
      </c>
      <c r="K280" s="78"/>
      <c r="L280" s="78"/>
      <c r="M280" s="78"/>
      <c r="N280" s="78"/>
      <c r="O280" s="78"/>
      <c r="P280" s="78"/>
      <c r="Q280" s="78"/>
      <c r="R280" s="78"/>
      <c r="S280" s="76">
        <f t="shared" si="8"/>
        <v>9</v>
      </c>
      <c r="T280" s="78">
        <f t="shared" si="9"/>
        <v>9</v>
      </c>
      <c r="U280" s="79">
        <f>SUM(T280:T290)</f>
        <v>89</v>
      </c>
    </row>
    <row r="281" spans="1:21" ht="15">
      <c r="A281" s="70"/>
      <c r="B281" s="52"/>
      <c r="C281" s="53"/>
      <c r="D281" s="54"/>
      <c r="E281" s="55" t="s">
        <v>120</v>
      </c>
      <c r="F281" s="56">
        <v>1</v>
      </c>
      <c r="G281" s="57"/>
      <c r="H281" s="58">
        <v>6</v>
      </c>
      <c r="I281" s="58">
        <v>1</v>
      </c>
      <c r="J281" s="58"/>
      <c r="K281" s="58"/>
      <c r="L281" s="58"/>
      <c r="M281" s="58"/>
      <c r="N281" s="58"/>
      <c r="O281" s="58"/>
      <c r="P281" s="58"/>
      <c r="Q281" s="58"/>
      <c r="R281" s="58"/>
      <c r="S281" s="56">
        <f t="shared" si="8"/>
        <v>7</v>
      </c>
      <c r="T281" s="58">
        <f t="shared" si="9"/>
        <v>7</v>
      </c>
      <c r="U281" s="59"/>
    </row>
    <row r="282" spans="1:21" ht="15">
      <c r="A282" s="70"/>
      <c r="B282" s="52"/>
      <c r="C282" s="53"/>
      <c r="D282" s="54"/>
      <c r="E282" s="55" t="s">
        <v>121</v>
      </c>
      <c r="F282" s="56">
        <v>1</v>
      </c>
      <c r="G282" s="57"/>
      <c r="H282" s="58">
        <v>5</v>
      </c>
      <c r="I282" s="58">
        <v>2</v>
      </c>
      <c r="J282" s="58"/>
      <c r="K282" s="58"/>
      <c r="L282" s="58"/>
      <c r="M282" s="58"/>
      <c r="N282" s="58"/>
      <c r="O282" s="58"/>
      <c r="P282" s="58"/>
      <c r="Q282" s="58"/>
      <c r="R282" s="58"/>
      <c r="S282" s="56">
        <f t="shared" si="8"/>
        <v>7</v>
      </c>
      <c r="T282" s="58">
        <f t="shared" si="9"/>
        <v>7</v>
      </c>
      <c r="U282" s="59"/>
    </row>
    <row r="283" spans="1:21" ht="15">
      <c r="A283" s="70"/>
      <c r="B283" s="52"/>
      <c r="C283" s="53"/>
      <c r="D283" s="54"/>
      <c r="E283" s="55" t="s">
        <v>122</v>
      </c>
      <c r="F283" s="56">
        <v>1</v>
      </c>
      <c r="G283" s="57"/>
      <c r="H283" s="58">
        <v>6</v>
      </c>
      <c r="I283" s="58">
        <v>3</v>
      </c>
      <c r="J283" s="58"/>
      <c r="K283" s="58"/>
      <c r="L283" s="58"/>
      <c r="M283" s="58"/>
      <c r="N283" s="58"/>
      <c r="O283" s="58"/>
      <c r="P283" s="58"/>
      <c r="Q283" s="58"/>
      <c r="R283" s="58"/>
      <c r="S283" s="56">
        <f t="shared" si="8"/>
        <v>9</v>
      </c>
      <c r="T283" s="58">
        <f t="shared" si="9"/>
        <v>9</v>
      </c>
      <c r="U283" s="59"/>
    </row>
    <row r="284" spans="1:21" ht="15">
      <c r="A284" s="70"/>
      <c r="B284" s="52"/>
      <c r="C284" s="53"/>
      <c r="D284" s="54"/>
      <c r="E284" s="55" t="s">
        <v>10</v>
      </c>
      <c r="F284" s="56">
        <v>2</v>
      </c>
      <c r="G284" s="57">
        <v>6</v>
      </c>
      <c r="H284" s="58">
        <v>3</v>
      </c>
      <c r="I284" s="58">
        <v>2</v>
      </c>
      <c r="J284" s="58"/>
      <c r="K284" s="58"/>
      <c r="L284" s="58"/>
      <c r="M284" s="58"/>
      <c r="N284" s="58"/>
      <c r="O284" s="58"/>
      <c r="P284" s="58"/>
      <c r="Q284" s="58"/>
      <c r="R284" s="58"/>
      <c r="S284" s="56">
        <f t="shared" si="8"/>
        <v>11</v>
      </c>
      <c r="T284" s="58">
        <f t="shared" si="9"/>
        <v>22</v>
      </c>
      <c r="U284" s="59"/>
    </row>
    <row r="285" spans="1:21" ht="15">
      <c r="A285" s="70"/>
      <c r="B285" s="52"/>
      <c r="C285" s="53"/>
      <c r="D285" s="54"/>
      <c r="E285" s="55" t="s">
        <v>56</v>
      </c>
      <c r="F285" s="56">
        <v>3</v>
      </c>
      <c r="G285" s="57">
        <v>1</v>
      </c>
      <c r="H285" s="58"/>
      <c r="I285" s="58">
        <v>3</v>
      </c>
      <c r="J285" s="58"/>
      <c r="K285" s="58"/>
      <c r="L285" s="58"/>
      <c r="M285" s="58"/>
      <c r="N285" s="58"/>
      <c r="O285" s="58"/>
      <c r="P285" s="58"/>
      <c r="Q285" s="58"/>
      <c r="R285" s="58"/>
      <c r="S285" s="56">
        <f t="shared" si="8"/>
        <v>4</v>
      </c>
      <c r="T285" s="58">
        <f t="shared" si="9"/>
        <v>12</v>
      </c>
      <c r="U285" s="59"/>
    </row>
    <row r="286" spans="1:21" ht="15">
      <c r="A286" s="70"/>
      <c r="B286" s="52"/>
      <c r="C286" s="53"/>
      <c r="D286" s="54"/>
      <c r="E286" s="55" t="s">
        <v>96</v>
      </c>
      <c r="F286" s="56">
        <v>3</v>
      </c>
      <c r="G286" s="57">
        <v>1</v>
      </c>
      <c r="H286" s="58"/>
      <c r="I286" s="58">
        <v>2</v>
      </c>
      <c r="J286" s="58"/>
      <c r="K286" s="58"/>
      <c r="L286" s="58"/>
      <c r="M286" s="58"/>
      <c r="N286" s="58"/>
      <c r="O286" s="58"/>
      <c r="P286" s="58"/>
      <c r="Q286" s="58"/>
      <c r="R286" s="58"/>
      <c r="S286" s="56">
        <f t="shared" si="8"/>
        <v>3</v>
      </c>
      <c r="T286" s="58">
        <f t="shared" si="9"/>
        <v>9</v>
      </c>
      <c r="U286" s="59"/>
    </row>
    <row r="287" spans="1:21" ht="15">
      <c r="A287" s="70"/>
      <c r="B287" s="52"/>
      <c r="C287" s="53"/>
      <c r="D287" s="54"/>
      <c r="E287" s="55" t="s">
        <v>97</v>
      </c>
      <c r="F287" s="56">
        <v>3</v>
      </c>
      <c r="G287" s="57">
        <v>1</v>
      </c>
      <c r="H287" s="58"/>
      <c r="I287" s="58">
        <v>1</v>
      </c>
      <c r="J287" s="58">
        <v>1</v>
      </c>
      <c r="K287" s="58"/>
      <c r="L287" s="58"/>
      <c r="M287" s="58"/>
      <c r="N287" s="58"/>
      <c r="O287" s="58"/>
      <c r="P287" s="58"/>
      <c r="Q287" s="58"/>
      <c r="R287" s="58"/>
      <c r="S287" s="56">
        <f t="shared" si="8"/>
        <v>3</v>
      </c>
      <c r="T287" s="58">
        <f t="shared" si="9"/>
        <v>9</v>
      </c>
      <c r="U287" s="59"/>
    </row>
    <row r="288" spans="1:21" ht="15">
      <c r="A288" s="70"/>
      <c r="B288" s="52"/>
      <c r="C288" s="53"/>
      <c r="D288" s="54"/>
      <c r="E288" s="55" t="s">
        <v>11</v>
      </c>
      <c r="F288" s="56">
        <v>3</v>
      </c>
      <c r="G288" s="57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6">
        <f t="shared" si="8"/>
        <v>0</v>
      </c>
      <c r="T288" s="58">
        <f t="shared" si="9"/>
        <v>0</v>
      </c>
      <c r="U288" s="59"/>
    </row>
    <row r="289" spans="1:21" ht="15">
      <c r="A289" s="70"/>
      <c r="B289" s="52"/>
      <c r="C289" s="53"/>
      <c r="D289" s="54"/>
      <c r="E289" s="55" t="s">
        <v>12</v>
      </c>
      <c r="F289" s="56">
        <v>5</v>
      </c>
      <c r="G289" s="57"/>
      <c r="H289" s="58"/>
      <c r="I289" s="58">
        <v>1</v>
      </c>
      <c r="J289" s="58"/>
      <c r="K289" s="58"/>
      <c r="L289" s="58"/>
      <c r="M289" s="58"/>
      <c r="N289" s="58"/>
      <c r="O289" s="58"/>
      <c r="P289" s="58"/>
      <c r="Q289" s="58"/>
      <c r="R289" s="58"/>
      <c r="S289" s="56">
        <f t="shared" si="8"/>
        <v>1</v>
      </c>
      <c r="T289" s="58">
        <f t="shared" si="9"/>
        <v>5</v>
      </c>
      <c r="U289" s="59"/>
    </row>
    <row r="290" spans="1:21" ht="15">
      <c r="A290" s="71"/>
      <c r="B290" s="80"/>
      <c r="C290" s="81"/>
      <c r="D290" s="89"/>
      <c r="E290" s="83" t="s">
        <v>13</v>
      </c>
      <c r="F290" s="84">
        <v>10</v>
      </c>
      <c r="G290" s="85"/>
      <c r="H290" s="86"/>
      <c r="I290" s="86"/>
      <c r="J290" s="86"/>
      <c r="K290" s="86"/>
      <c r="L290" s="86"/>
      <c r="M290" s="86"/>
      <c r="N290" s="86"/>
      <c r="O290" s="86"/>
      <c r="P290" s="86"/>
      <c r="Q290" s="86"/>
      <c r="R290" s="86"/>
      <c r="S290" s="84">
        <f t="shared" si="8"/>
        <v>0</v>
      </c>
      <c r="T290" s="86">
        <f t="shared" si="9"/>
        <v>0</v>
      </c>
      <c r="U290" s="87"/>
    </row>
    <row r="291" spans="1:21" ht="15">
      <c r="A291" s="7">
        <v>27</v>
      </c>
      <c r="B291" s="41">
        <v>1</v>
      </c>
      <c r="C291" s="18" t="s">
        <v>67</v>
      </c>
      <c r="D291" s="44" t="s">
        <v>68</v>
      </c>
      <c r="E291" s="48" t="s">
        <v>103</v>
      </c>
      <c r="F291" s="49">
        <v>1</v>
      </c>
      <c r="G291" s="51"/>
      <c r="H291" s="17">
        <v>5</v>
      </c>
      <c r="I291" s="17">
        <v>2</v>
      </c>
      <c r="J291" s="17">
        <v>2</v>
      </c>
      <c r="K291" s="17"/>
      <c r="L291" s="17"/>
      <c r="M291" s="17"/>
      <c r="N291" s="17"/>
      <c r="O291" s="17"/>
      <c r="P291" s="17"/>
      <c r="Q291" s="17"/>
      <c r="R291" s="17"/>
      <c r="S291" s="49">
        <f t="shared" si="8"/>
        <v>9</v>
      </c>
      <c r="T291" s="17">
        <f t="shared" si="9"/>
        <v>9</v>
      </c>
      <c r="U291" s="42">
        <f>SUM(T291:T301)</f>
        <v>74</v>
      </c>
    </row>
    <row r="292" spans="1:21" ht="15">
      <c r="B292" s="41"/>
      <c r="C292" s="18"/>
      <c r="D292" s="44"/>
      <c r="E292" s="48" t="s">
        <v>123</v>
      </c>
      <c r="F292" s="49">
        <v>1</v>
      </c>
      <c r="G292" s="51"/>
      <c r="H292" s="17">
        <v>8</v>
      </c>
      <c r="I292" s="17">
        <v>2</v>
      </c>
      <c r="J292" s="17">
        <v>1</v>
      </c>
      <c r="K292" s="17"/>
      <c r="L292" s="17"/>
      <c r="M292" s="17"/>
      <c r="N292" s="17"/>
      <c r="O292" s="17"/>
      <c r="P292" s="17"/>
      <c r="Q292" s="17"/>
      <c r="R292" s="17"/>
      <c r="S292" s="49">
        <f t="shared" si="8"/>
        <v>11</v>
      </c>
      <c r="T292" s="17">
        <f t="shared" si="9"/>
        <v>11</v>
      </c>
      <c r="U292" s="42"/>
    </row>
    <row r="293" spans="1:21" ht="15">
      <c r="B293" s="41"/>
      <c r="C293" s="18"/>
      <c r="D293" s="44"/>
      <c r="E293" s="48" t="s">
        <v>106</v>
      </c>
      <c r="F293" s="49">
        <v>1</v>
      </c>
      <c r="G293" s="51">
        <v>6</v>
      </c>
      <c r="H293" s="17">
        <v>3</v>
      </c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49">
        <f t="shared" si="8"/>
        <v>9</v>
      </c>
      <c r="T293" s="17">
        <f t="shared" si="9"/>
        <v>9</v>
      </c>
      <c r="U293" s="42"/>
    </row>
    <row r="294" spans="1:21" ht="15">
      <c r="B294" s="41"/>
      <c r="C294" s="18"/>
      <c r="D294" s="44"/>
      <c r="E294" s="48" t="s">
        <v>9</v>
      </c>
      <c r="F294" s="49">
        <v>1</v>
      </c>
      <c r="G294" s="51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49">
        <f t="shared" si="8"/>
        <v>0</v>
      </c>
      <c r="T294" s="17">
        <f t="shared" si="9"/>
        <v>0</v>
      </c>
      <c r="U294" s="42"/>
    </row>
    <row r="295" spans="1:21" ht="15">
      <c r="B295" s="41"/>
      <c r="C295" s="18"/>
      <c r="D295" s="44"/>
      <c r="E295" s="48" t="s">
        <v>10</v>
      </c>
      <c r="F295" s="49">
        <v>2</v>
      </c>
      <c r="G295" s="51"/>
      <c r="H295" s="17">
        <v>7</v>
      </c>
      <c r="I295" s="17"/>
      <c r="J295" s="17">
        <v>2</v>
      </c>
      <c r="K295" s="17"/>
      <c r="L295" s="17"/>
      <c r="M295" s="17"/>
      <c r="N295" s="17"/>
      <c r="O295" s="17"/>
      <c r="P295" s="17"/>
      <c r="Q295" s="17"/>
      <c r="R295" s="17"/>
      <c r="S295" s="49">
        <f t="shared" si="8"/>
        <v>9</v>
      </c>
      <c r="T295" s="17">
        <f t="shared" si="9"/>
        <v>18</v>
      </c>
      <c r="U295" s="42"/>
    </row>
    <row r="296" spans="1:21" ht="15">
      <c r="B296" s="41"/>
      <c r="C296" s="18"/>
      <c r="D296" s="44"/>
      <c r="E296" s="48" t="s">
        <v>56</v>
      </c>
      <c r="F296" s="49">
        <v>3</v>
      </c>
      <c r="G296" s="51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49">
        <f t="shared" si="8"/>
        <v>0</v>
      </c>
      <c r="T296" s="17">
        <f t="shared" si="9"/>
        <v>0</v>
      </c>
      <c r="U296" s="42"/>
    </row>
    <row r="297" spans="1:21" ht="15">
      <c r="B297" s="41"/>
      <c r="C297" s="18"/>
      <c r="D297" s="44"/>
      <c r="E297" s="48" t="s">
        <v>96</v>
      </c>
      <c r="F297" s="49">
        <v>3</v>
      </c>
      <c r="G297" s="51"/>
      <c r="H297" s="17">
        <v>3</v>
      </c>
      <c r="I297" s="17">
        <v>1</v>
      </c>
      <c r="J297" s="17"/>
      <c r="K297" s="17">
        <v>1</v>
      </c>
      <c r="L297" s="17"/>
      <c r="M297" s="17"/>
      <c r="N297" s="17"/>
      <c r="O297" s="17"/>
      <c r="P297" s="17"/>
      <c r="Q297" s="17"/>
      <c r="R297" s="17"/>
      <c r="S297" s="49">
        <f t="shared" si="8"/>
        <v>5</v>
      </c>
      <c r="T297" s="17">
        <f t="shared" si="9"/>
        <v>15</v>
      </c>
      <c r="U297" s="42"/>
    </row>
    <row r="298" spans="1:21" ht="15">
      <c r="B298" s="41"/>
      <c r="C298" s="18"/>
      <c r="D298" s="44"/>
      <c r="E298" s="48" t="s">
        <v>97</v>
      </c>
      <c r="F298" s="49">
        <v>3</v>
      </c>
      <c r="G298" s="51"/>
      <c r="H298" s="17">
        <v>3</v>
      </c>
      <c r="I298" s="17"/>
      <c r="J298" s="17">
        <v>1</v>
      </c>
      <c r="K298" s="17"/>
      <c r="L298" s="17"/>
      <c r="M298" s="17"/>
      <c r="N298" s="17"/>
      <c r="O298" s="17"/>
      <c r="P298" s="17"/>
      <c r="Q298" s="17"/>
      <c r="R298" s="17"/>
      <c r="S298" s="49">
        <f t="shared" si="8"/>
        <v>4</v>
      </c>
      <c r="T298" s="17">
        <f t="shared" si="9"/>
        <v>12</v>
      </c>
      <c r="U298" s="42"/>
    </row>
    <row r="299" spans="1:21" ht="15">
      <c r="B299" s="41"/>
      <c r="C299" s="18"/>
      <c r="D299" s="44"/>
      <c r="E299" s="48" t="s">
        <v>11</v>
      </c>
      <c r="F299" s="49">
        <v>3</v>
      </c>
      <c r="G299" s="51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49">
        <f t="shared" si="8"/>
        <v>0</v>
      </c>
      <c r="T299" s="17">
        <f t="shared" si="9"/>
        <v>0</v>
      </c>
      <c r="U299" s="42"/>
    </row>
    <row r="300" spans="1:21" ht="15">
      <c r="B300" s="41"/>
      <c r="C300" s="18"/>
      <c r="D300" s="44"/>
      <c r="E300" s="48" t="s">
        <v>12</v>
      </c>
      <c r="F300" s="49">
        <v>5</v>
      </c>
      <c r="G300" s="51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49">
        <f t="shared" si="8"/>
        <v>0</v>
      </c>
      <c r="T300" s="17">
        <f t="shared" si="9"/>
        <v>0</v>
      </c>
      <c r="U300" s="42"/>
    </row>
    <row r="301" spans="1:21" ht="15">
      <c r="B301" s="41"/>
      <c r="C301" s="18"/>
      <c r="D301" s="44"/>
      <c r="E301" s="48" t="s">
        <v>55</v>
      </c>
      <c r="F301" s="49">
        <v>10</v>
      </c>
      <c r="G301" s="51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49">
        <f t="shared" si="8"/>
        <v>0</v>
      </c>
      <c r="T301" s="17">
        <f t="shared" si="9"/>
        <v>0</v>
      </c>
      <c r="U301" s="42"/>
    </row>
    <row r="302" spans="1:21" ht="15">
      <c r="A302" s="69">
        <v>28</v>
      </c>
      <c r="B302" s="72">
        <v>2</v>
      </c>
      <c r="C302" s="73" t="s">
        <v>17</v>
      </c>
      <c r="D302" s="88" t="s">
        <v>41</v>
      </c>
      <c r="E302" s="75" t="s">
        <v>103</v>
      </c>
      <c r="F302" s="76">
        <v>1</v>
      </c>
      <c r="G302" s="77">
        <v>2</v>
      </c>
      <c r="H302" s="78">
        <v>3</v>
      </c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6">
        <f t="shared" si="8"/>
        <v>5</v>
      </c>
      <c r="T302" s="76">
        <f t="shared" si="9"/>
        <v>5</v>
      </c>
      <c r="U302" s="59">
        <f>SUM(T302:T312)</f>
        <v>75</v>
      </c>
    </row>
    <row r="303" spans="1:21" ht="15">
      <c r="A303" s="70"/>
      <c r="B303" s="52"/>
      <c r="C303" s="53"/>
      <c r="D303" s="54"/>
      <c r="E303" s="55" t="s">
        <v>120</v>
      </c>
      <c r="F303" s="56">
        <v>1</v>
      </c>
      <c r="G303" s="57"/>
      <c r="H303" s="58">
        <v>3</v>
      </c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6">
        <f t="shared" si="8"/>
        <v>3</v>
      </c>
      <c r="T303" s="56">
        <f t="shared" si="9"/>
        <v>3</v>
      </c>
      <c r="U303" s="59"/>
    </row>
    <row r="304" spans="1:21" ht="15">
      <c r="A304" s="70"/>
      <c r="B304" s="52"/>
      <c r="C304" s="53"/>
      <c r="D304" s="54"/>
      <c r="E304" s="55" t="s">
        <v>121</v>
      </c>
      <c r="F304" s="56">
        <v>1</v>
      </c>
      <c r="G304" s="57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6">
        <f t="shared" si="8"/>
        <v>0</v>
      </c>
      <c r="T304" s="56">
        <f t="shared" si="9"/>
        <v>0</v>
      </c>
      <c r="U304" s="59"/>
    </row>
    <row r="305" spans="1:21" ht="15">
      <c r="A305" s="70"/>
      <c r="B305" s="52"/>
      <c r="C305" s="53"/>
      <c r="D305" s="54"/>
      <c r="E305" s="55" t="s">
        <v>122</v>
      </c>
      <c r="F305" s="56">
        <v>1</v>
      </c>
      <c r="G305" s="57"/>
      <c r="H305" s="58">
        <v>7</v>
      </c>
      <c r="I305" s="58">
        <v>1</v>
      </c>
      <c r="J305" s="58"/>
      <c r="K305" s="58"/>
      <c r="L305" s="58"/>
      <c r="M305" s="58"/>
      <c r="N305" s="58"/>
      <c r="O305" s="58"/>
      <c r="P305" s="58"/>
      <c r="Q305" s="58"/>
      <c r="R305" s="58"/>
      <c r="S305" s="56">
        <f t="shared" si="8"/>
        <v>8</v>
      </c>
      <c r="T305" s="56">
        <f t="shared" si="9"/>
        <v>8</v>
      </c>
      <c r="U305" s="59"/>
    </row>
    <row r="306" spans="1:21" ht="15">
      <c r="A306" s="70"/>
      <c r="B306" s="52"/>
      <c r="C306" s="53"/>
      <c r="D306" s="54"/>
      <c r="E306" s="55" t="s">
        <v>10</v>
      </c>
      <c r="F306" s="56">
        <v>2</v>
      </c>
      <c r="G306" s="57">
        <v>2</v>
      </c>
      <c r="H306" s="58">
        <v>3</v>
      </c>
      <c r="I306" s="58">
        <v>1</v>
      </c>
      <c r="J306" s="58"/>
      <c r="K306" s="58"/>
      <c r="L306" s="58"/>
      <c r="M306" s="58"/>
      <c r="N306" s="58"/>
      <c r="O306" s="58"/>
      <c r="P306" s="58"/>
      <c r="Q306" s="58"/>
      <c r="R306" s="58"/>
      <c r="S306" s="56">
        <f t="shared" si="8"/>
        <v>6</v>
      </c>
      <c r="T306" s="56">
        <f t="shared" si="9"/>
        <v>12</v>
      </c>
      <c r="U306" s="59"/>
    </row>
    <row r="307" spans="1:21" ht="15">
      <c r="A307" s="70"/>
      <c r="B307" s="52"/>
      <c r="C307" s="53"/>
      <c r="D307" s="54"/>
      <c r="E307" s="55" t="s">
        <v>56</v>
      </c>
      <c r="F307" s="56">
        <v>3</v>
      </c>
      <c r="G307" s="57">
        <v>1</v>
      </c>
      <c r="H307" s="58">
        <v>3</v>
      </c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6">
        <f t="shared" si="8"/>
        <v>4</v>
      </c>
      <c r="T307" s="56">
        <f t="shared" si="9"/>
        <v>12</v>
      </c>
      <c r="U307" s="59"/>
    </row>
    <row r="308" spans="1:21" ht="15">
      <c r="A308" s="70"/>
      <c r="B308" s="52"/>
      <c r="C308" s="53"/>
      <c r="D308" s="54"/>
      <c r="E308" s="55" t="s">
        <v>96</v>
      </c>
      <c r="F308" s="56">
        <v>3</v>
      </c>
      <c r="G308" s="57">
        <v>1</v>
      </c>
      <c r="H308" s="58">
        <v>3</v>
      </c>
      <c r="I308" s="58">
        <v>1</v>
      </c>
      <c r="J308" s="58"/>
      <c r="K308" s="58"/>
      <c r="L308" s="58"/>
      <c r="M308" s="58"/>
      <c r="N308" s="58"/>
      <c r="O308" s="58"/>
      <c r="P308" s="58"/>
      <c r="Q308" s="58"/>
      <c r="R308" s="58"/>
      <c r="S308" s="56">
        <f t="shared" si="8"/>
        <v>5</v>
      </c>
      <c r="T308" s="56">
        <f t="shared" si="9"/>
        <v>15</v>
      </c>
      <c r="U308" s="59"/>
    </row>
    <row r="309" spans="1:21" ht="15">
      <c r="A309" s="70"/>
      <c r="B309" s="52"/>
      <c r="C309" s="53"/>
      <c r="D309" s="54"/>
      <c r="E309" s="55" t="s">
        <v>97</v>
      </c>
      <c r="F309" s="56">
        <v>3</v>
      </c>
      <c r="G309" s="57">
        <v>1</v>
      </c>
      <c r="H309" s="58">
        <v>3</v>
      </c>
      <c r="I309" s="58">
        <v>1</v>
      </c>
      <c r="J309" s="58"/>
      <c r="K309" s="58"/>
      <c r="L309" s="58"/>
      <c r="M309" s="58"/>
      <c r="N309" s="58"/>
      <c r="O309" s="58"/>
      <c r="P309" s="58"/>
      <c r="Q309" s="58"/>
      <c r="R309" s="58"/>
      <c r="S309" s="56">
        <f t="shared" si="8"/>
        <v>5</v>
      </c>
      <c r="T309" s="56">
        <f t="shared" si="9"/>
        <v>15</v>
      </c>
      <c r="U309" s="59"/>
    </row>
    <row r="310" spans="1:21" ht="15">
      <c r="A310" s="70"/>
      <c r="B310" s="52"/>
      <c r="C310" s="53"/>
      <c r="D310" s="54"/>
      <c r="E310" s="55" t="s">
        <v>11</v>
      </c>
      <c r="F310" s="56">
        <v>3</v>
      </c>
      <c r="G310" s="57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6">
        <f t="shared" si="8"/>
        <v>0</v>
      </c>
      <c r="T310" s="56">
        <f t="shared" si="9"/>
        <v>0</v>
      </c>
      <c r="U310" s="59"/>
    </row>
    <row r="311" spans="1:21" ht="15">
      <c r="A311" s="70"/>
      <c r="B311" s="52"/>
      <c r="C311" s="53"/>
      <c r="D311" s="54"/>
      <c r="E311" s="55" t="s">
        <v>12</v>
      </c>
      <c r="F311" s="56">
        <v>5</v>
      </c>
      <c r="G311" s="57">
        <v>1</v>
      </c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6">
        <f t="shared" si="8"/>
        <v>1</v>
      </c>
      <c r="T311" s="56">
        <f t="shared" si="9"/>
        <v>5</v>
      </c>
      <c r="U311" s="59"/>
    </row>
    <row r="312" spans="1:21" ht="15">
      <c r="A312" s="71"/>
      <c r="B312" s="80"/>
      <c r="C312" s="81"/>
      <c r="D312" s="89"/>
      <c r="E312" s="83" t="s">
        <v>13</v>
      </c>
      <c r="F312" s="84">
        <v>10</v>
      </c>
      <c r="G312" s="85"/>
      <c r="H312" s="86"/>
      <c r="I312" s="86"/>
      <c r="J312" s="86"/>
      <c r="K312" s="86"/>
      <c r="L312" s="86"/>
      <c r="M312" s="86"/>
      <c r="N312" s="86"/>
      <c r="O312" s="86"/>
      <c r="P312" s="86"/>
      <c r="Q312" s="86"/>
      <c r="R312" s="86"/>
      <c r="S312" s="84">
        <f t="shared" si="8"/>
        <v>0</v>
      </c>
      <c r="T312" s="84">
        <f t="shared" si="9"/>
        <v>0</v>
      </c>
      <c r="U312" s="59"/>
    </row>
    <row r="313" spans="1:21" ht="15">
      <c r="A313" s="7">
        <v>29</v>
      </c>
      <c r="B313" s="41">
        <v>2</v>
      </c>
      <c r="C313" s="18" t="s">
        <v>39</v>
      </c>
      <c r="D313" s="44" t="s">
        <v>40</v>
      </c>
      <c r="E313" s="48" t="s">
        <v>103</v>
      </c>
      <c r="F313" s="49">
        <v>1</v>
      </c>
      <c r="G313" s="51"/>
      <c r="H313" s="17">
        <v>7</v>
      </c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49">
        <f t="shared" si="8"/>
        <v>7</v>
      </c>
      <c r="T313" s="17">
        <f t="shared" si="9"/>
        <v>7</v>
      </c>
      <c r="U313" s="42">
        <f>SUM(T313:T323)</f>
        <v>60</v>
      </c>
    </row>
    <row r="314" spans="1:21" ht="15">
      <c r="B314" s="41"/>
      <c r="C314" s="18"/>
      <c r="D314" s="44"/>
      <c r="E314" s="48" t="s">
        <v>118</v>
      </c>
      <c r="F314" s="49">
        <v>1</v>
      </c>
      <c r="G314" s="51"/>
      <c r="H314" s="17"/>
      <c r="I314" s="17">
        <v>7</v>
      </c>
      <c r="J314" s="17"/>
      <c r="K314" s="17"/>
      <c r="L314" s="17"/>
      <c r="M314" s="17"/>
      <c r="N314" s="17"/>
      <c r="O314" s="17"/>
      <c r="P314" s="17"/>
      <c r="Q314" s="17"/>
      <c r="R314" s="17"/>
      <c r="S314" s="49">
        <f t="shared" si="8"/>
        <v>7</v>
      </c>
      <c r="T314" s="17">
        <f t="shared" si="9"/>
        <v>7</v>
      </c>
      <c r="U314" s="42"/>
    </row>
    <row r="315" spans="1:21" ht="15">
      <c r="B315" s="41"/>
      <c r="C315" s="18"/>
      <c r="D315" s="44"/>
      <c r="E315" s="48" t="s">
        <v>124</v>
      </c>
      <c r="F315" s="49">
        <v>1</v>
      </c>
      <c r="G315" s="51"/>
      <c r="H315" s="17">
        <v>2</v>
      </c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49">
        <f t="shared" si="8"/>
        <v>2</v>
      </c>
      <c r="T315" s="17">
        <f t="shared" si="9"/>
        <v>2</v>
      </c>
      <c r="U315" s="42"/>
    </row>
    <row r="316" spans="1:21" ht="15">
      <c r="B316" s="41"/>
      <c r="C316" s="18"/>
      <c r="D316" s="44"/>
      <c r="E316" s="48" t="s">
        <v>125</v>
      </c>
      <c r="F316" s="49">
        <v>1</v>
      </c>
      <c r="G316" s="51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49">
        <f t="shared" si="8"/>
        <v>0</v>
      </c>
      <c r="T316" s="17">
        <f t="shared" si="9"/>
        <v>0</v>
      </c>
      <c r="U316" s="42"/>
    </row>
    <row r="317" spans="1:21" ht="15">
      <c r="B317" s="41"/>
      <c r="C317" s="18"/>
      <c r="D317" s="44"/>
      <c r="E317" s="48" t="s">
        <v>10</v>
      </c>
      <c r="F317" s="49">
        <v>2</v>
      </c>
      <c r="G317" s="51">
        <v>2</v>
      </c>
      <c r="H317" s="17">
        <v>4</v>
      </c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49">
        <f t="shared" si="8"/>
        <v>6</v>
      </c>
      <c r="T317" s="17">
        <f t="shared" si="9"/>
        <v>12</v>
      </c>
      <c r="U317" s="42"/>
    </row>
    <row r="318" spans="1:21" ht="15">
      <c r="B318" s="41"/>
      <c r="C318" s="18"/>
      <c r="D318" s="44"/>
      <c r="E318" s="48" t="s">
        <v>56</v>
      </c>
      <c r="F318" s="49">
        <v>3</v>
      </c>
      <c r="G318" s="51">
        <v>1</v>
      </c>
      <c r="H318" s="17">
        <v>2</v>
      </c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49">
        <f t="shared" si="8"/>
        <v>3</v>
      </c>
      <c r="T318" s="17">
        <f t="shared" si="9"/>
        <v>9</v>
      </c>
      <c r="U318" s="42"/>
    </row>
    <row r="319" spans="1:21" ht="15">
      <c r="B319" s="41"/>
      <c r="C319" s="18"/>
      <c r="D319" s="44"/>
      <c r="E319" s="48" t="s">
        <v>96</v>
      </c>
      <c r="F319" s="49">
        <v>3</v>
      </c>
      <c r="G319" s="51">
        <v>2</v>
      </c>
      <c r="H319" s="17">
        <v>2</v>
      </c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49">
        <f t="shared" si="8"/>
        <v>4</v>
      </c>
      <c r="T319" s="17">
        <f t="shared" si="9"/>
        <v>12</v>
      </c>
      <c r="U319" s="42"/>
    </row>
    <row r="320" spans="1:21" ht="15">
      <c r="B320" s="41"/>
      <c r="C320" s="18"/>
      <c r="D320" s="44"/>
      <c r="E320" s="48" t="s">
        <v>97</v>
      </c>
      <c r="F320" s="49">
        <v>3</v>
      </c>
      <c r="G320" s="51">
        <v>2</v>
      </c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49">
        <f t="shared" si="8"/>
        <v>2</v>
      </c>
      <c r="T320" s="17">
        <f t="shared" si="9"/>
        <v>6</v>
      </c>
      <c r="U320" s="42"/>
    </row>
    <row r="321" spans="1:21" ht="15">
      <c r="B321" s="41"/>
      <c r="C321" s="18"/>
      <c r="D321" s="44"/>
      <c r="E321" s="48" t="s">
        <v>11</v>
      </c>
      <c r="F321" s="49">
        <v>3</v>
      </c>
      <c r="G321" s="51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49">
        <f t="shared" si="8"/>
        <v>0</v>
      </c>
      <c r="T321" s="17">
        <f t="shared" si="9"/>
        <v>0</v>
      </c>
      <c r="U321" s="42"/>
    </row>
    <row r="322" spans="1:21" ht="15">
      <c r="B322" s="41"/>
      <c r="C322" s="18"/>
      <c r="D322" s="44"/>
      <c r="E322" s="48" t="s">
        <v>12</v>
      </c>
      <c r="F322" s="49">
        <v>5</v>
      </c>
      <c r="G322" s="51">
        <v>1</v>
      </c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49">
        <f t="shared" si="8"/>
        <v>1</v>
      </c>
      <c r="T322" s="17">
        <f t="shared" si="9"/>
        <v>5</v>
      </c>
      <c r="U322" s="42"/>
    </row>
    <row r="323" spans="1:21" ht="15">
      <c r="B323" s="41"/>
      <c r="C323" s="18"/>
      <c r="D323" s="44"/>
      <c r="E323" s="48" t="s">
        <v>13</v>
      </c>
      <c r="F323" s="49">
        <v>10</v>
      </c>
      <c r="G323" s="51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49">
        <f t="shared" si="8"/>
        <v>0</v>
      </c>
      <c r="T323" s="17">
        <f t="shared" si="9"/>
        <v>0</v>
      </c>
      <c r="U323" s="42"/>
    </row>
    <row r="324" spans="1:21" ht="15">
      <c r="A324" s="69">
        <v>30</v>
      </c>
      <c r="B324" s="72">
        <v>5</v>
      </c>
      <c r="C324" s="73" t="s">
        <v>47</v>
      </c>
      <c r="D324" s="88" t="s">
        <v>48</v>
      </c>
      <c r="E324" s="75" t="s">
        <v>6</v>
      </c>
      <c r="F324" s="76">
        <v>1</v>
      </c>
      <c r="G324" s="77"/>
      <c r="H324" s="78"/>
      <c r="I324" s="78"/>
      <c r="J324" s="78"/>
      <c r="K324" s="78"/>
      <c r="L324" s="78"/>
      <c r="M324" s="78"/>
      <c r="N324" s="78"/>
      <c r="O324" s="78"/>
      <c r="P324" s="78"/>
      <c r="Q324" s="78"/>
      <c r="R324" s="78"/>
      <c r="S324" s="76">
        <f t="shared" si="8"/>
        <v>0</v>
      </c>
      <c r="T324" s="78">
        <f t="shared" si="9"/>
        <v>0</v>
      </c>
      <c r="U324" s="79">
        <f>SUM(T324:T334)</f>
        <v>63</v>
      </c>
    </row>
    <row r="325" spans="1:21" ht="15">
      <c r="A325" s="70"/>
      <c r="B325" s="52"/>
      <c r="C325" s="53"/>
      <c r="D325" s="54"/>
      <c r="E325" s="55" t="s">
        <v>7</v>
      </c>
      <c r="F325" s="56">
        <v>1</v>
      </c>
      <c r="G325" s="57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6">
        <f t="shared" ref="S325:S388" si="10">SUM(G325:R325)</f>
        <v>0</v>
      </c>
      <c r="T325" s="58">
        <f t="shared" ref="T325:T388" si="11">F325*S325</f>
        <v>0</v>
      </c>
      <c r="U325" s="59"/>
    </row>
    <row r="326" spans="1:21" ht="15">
      <c r="A326" s="70"/>
      <c r="B326" s="52"/>
      <c r="C326" s="53"/>
      <c r="D326" s="54"/>
      <c r="E326" s="55" t="s">
        <v>8</v>
      </c>
      <c r="F326" s="56">
        <v>1</v>
      </c>
      <c r="G326" s="57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6">
        <f t="shared" si="10"/>
        <v>0</v>
      </c>
      <c r="T326" s="58">
        <f t="shared" si="11"/>
        <v>0</v>
      </c>
      <c r="U326" s="59"/>
    </row>
    <row r="327" spans="1:21" ht="15">
      <c r="A327" s="70"/>
      <c r="B327" s="52"/>
      <c r="C327" s="53"/>
      <c r="D327" s="54"/>
      <c r="E327" s="55" t="s">
        <v>9</v>
      </c>
      <c r="F327" s="56">
        <v>1</v>
      </c>
      <c r="G327" s="57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6">
        <f t="shared" si="10"/>
        <v>0</v>
      </c>
      <c r="T327" s="58">
        <f t="shared" si="11"/>
        <v>0</v>
      </c>
      <c r="U327" s="59"/>
    </row>
    <row r="328" spans="1:21" ht="15">
      <c r="A328" s="70"/>
      <c r="B328" s="52"/>
      <c r="C328" s="53"/>
      <c r="D328" s="54"/>
      <c r="E328" s="55" t="s">
        <v>10</v>
      </c>
      <c r="F328" s="56">
        <v>2</v>
      </c>
      <c r="G328" s="57"/>
      <c r="H328" s="58">
        <v>7</v>
      </c>
      <c r="I328" s="58">
        <v>5</v>
      </c>
      <c r="J328" s="58">
        <v>2</v>
      </c>
      <c r="K328" s="58"/>
      <c r="L328" s="58"/>
      <c r="M328" s="58"/>
      <c r="N328" s="58"/>
      <c r="O328" s="58"/>
      <c r="P328" s="58"/>
      <c r="Q328" s="58"/>
      <c r="R328" s="58"/>
      <c r="S328" s="56">
        <f t="shared" si="10"/>
        <v>14</v>
      </c>
      <c r="T328" s="58">
        <f t="shared" si="11"/>
        <v>28</v>
      </c>
      <c r="U328" s="59"/>
    </row>
    <row r="329" spans="1:21" ht="15">
      <c r="A329" s="70"/>
      <c r="B329" s="52"/>
      <c r="C329" s="53"/>
      <c r="D329" s="54"/>
      <c r="E329" s="55" t="s">
        <v>56</v>
      </c>
      <c r="F329" s="56">
        <v>3</v>
      </c>
      <c r="G329" s="57"/>
      <c r="H329" s="58">
        <v>2</v>
      </c>
      <c r="I329" s="58">
        <v>2</v>
      </c>
      <c r="J329" s="58"/>
      <c r="K329" s="58"/>
      <c r="L329" s="58"/>
      <c r="M329" s="58"/>
      <c r="N329" s="58"/>
      <c r="O329" s="58"/>
      <c r="P329" s="58"/>
      <c r="Q329" s="58"/>
      <c r="R329" s="58"/>
      <c r="S329" s="56">
        <f t="shared" si="10"/>
        <v>4</v>
      </c>
      <c r="T329" s="58">
        <f t="shared" si="11"/>
        <v>12</v>
      </c>
      <c r="U329" s="59"/>
    </row>
    <row r="330" spans="1:21" ht="15">
      <c r="A330" s="70"/>
      <c r="B330" s="52"/>
      <c r="C330" s="53"/>
      <c r="D330" s="54"/>
      <c r="E330" s="55" t="s">
        <v>96</v>
      </c>
      <c r="F330" s="56">
        <v>3</v>
      </c>
      <c r="G330" s="57">
        <v>1</v>
      </c>
      <c r="H330" s="58">
        <v>1</v>
      </c>
      <c r="I330" s="58">
        <v>2</v>
      </c>
      <c r="J330" s="58"/>
      <c r="K330" s="58"/>
      <c r="L330" s="58"/>
      <c r="M330" s="58"/>
      <c r="N330" s="58"/>
      <c r="O330" s="58"/>
      <c r="P330" s="58"/>
      <c r="Q330" s="58"/>
      <c r="R330" s="58"/>
      <c r="S330" s="56">
        <f t="shared" si="10"/>
        <v>4</v>
      </c>
      <c r="T330" s="58">
        <f t="shared" si="11"/>
        <v>12</v>
      </c>
      <c r="U330" s="59"/>
    </row>
    <row r="331" spans="1:21" ht="15">
      <c r="A331" s="70"/>
      <c r="B331" s="52"/>
      <c r="C331" s="53"/>
      <c r="D331" s="54"/>
      <c r="E331" s="55" t="s">
        <v>97</v>
      </c>
      <c r="F331" s="56">
        <v>3</v>
      </c>
      <c r="G331" s="57"/>
      <c r="H331" s="58"/>
      <c r="I331" s="58">
        <v>2</v>
      </c>
      <c r="J331" s="58"/>
      <c r="K331" s="58"/>
      <c r="L331" s="58"/>
      <c r="M331" s="58"/>
      <c r="N331" s="58"/>
      <c r="O331" s="58"/>
      <c r="P331" s="58"/>
      <c r="Q331" s="58"/>
      <c r="R331" s="58"/>
      <c r="S331" s="56">
        <f t="shared" si="10"/>
        <v>2</v>
      </c>
      <c r="T331" s="58">
        <f t="shared" si="11"/>
        <v>6</v>
      </c>
      <c r="U331" s="59"/>
    </row>
    <row r="332" spans="1:21" ht="15">
      <c r="A332" s="70"/>
      <c r="B332" s="52"/>
      <c r="C332" s="53"/>
      <c r="D332" s="54"/>
      <c r="E332" s="55" t="s">
        <v>11</v>
      </c>
      <c r="F332" s="56">
        <v>3</v>
      </c>
      <c r="G332" s="57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6">
        <f t="shared" si="10"/>
        <v>0</v>
      </c>
      <c r="T332" s="58">
        <f t="shared" si="11"/>
        <v>0</v>
      </c>
      <c r="U332" s="59"/>
    </row>
    <row r="333" spans="1:21" ht="15">
      <c r="A333" s="70"/>
      <c r="B333" s="52"/>
      <c r="C333" s="53"/>
      <c r="D333" s="54"/>
      <c r="E333" s="55" t="s">
        <v>12</v>
      </c>
      <c r="F333" s="56">
        <v>5</v>
      </c>
      <c r="G333" s="57"/>
      <c r="H333" s="58"/>
      <c r="I333" s="58">
        <v>1</v>
      </c>
      <c r="J333" s="58"/>
      <c r="K333" s="58"/>
      <c r="L333" s="58"/>
      <c r="M333" s="58"/>
      <c r="N333" s="58"/>
      <c r="O333" s="58"/>
      <c r="P333" s="58"/>
      <c r="Q333" s="58"/>
      <c r="R333" s="58"/>
      <c r="S333" s="56">
        <f t="shared" si="10"/>
        <v>1</v>
      </c>
      <c r="T333" s="58">
        <f t="shared" si="11"/>
        <v>5</v>
      </c>
      <c r="U333" s="59"/>
    </row>
    <row r="334" spans="1:21" ht="15">
      <c r="A334" s="71"/>
      <c r="B334" s="80"/>
      <c r="C334" s="81"/>
      <c r="D334" s="89"/>
      <c r="E334" s="83" t="s">
        <v>13</v>
      </c>
      <c r="F334" s="84">
        <v>10</v>
      </c>
      <c r="G334" s="85"/>
      <c r="H334" s="86"/>
      <c r="I334" s="86"/>
      <c r="J334" s="86"/>
      <c r="K334" s="86"/>
      <c r="L334" s="86"/>
      <c r="M334" s="86"/>
      <c r="N334" s="86"/>
      <c r="O334" s="86"/>
      <c r="P334" s="86"/>
      <c r="Q334" s="86"/>
      <c r="R334" s="86"/>
      <c r="S334" s="84">
        <f t="shared" si="10"/>
        <v>0</v>
      </c>
      <c r="T334" s="86">
        <f t="shared" si="11"/>
        <v>0</v>
      </c>
      <c r="U334" s="87"/>
    </row>
    <row r="335" spans="1:21" ht="15">
      <c r="A335" s="7">
        <v>31</v>
      </c>
      <c r="B335" s="41">
        <v>3</v>
      </c>
      <c r="C335" s="18" t="s">
        <v>69</v>
      </c>
      <c r="D335" s="44" t="s">
        <v>70</v>
      </c>
      <c r="E335" s="48" t="s">
        <v>103</v>
      </c>
      <c r="F335" s="49">
        <v>1</v>
      </c>
      <c r="G335" s="51">
        <v>2</v>
      </c>
      <c r="H335" s="17">
        <v>5</v>
      </c>
      <c r="I335" s="17">
        <v>4</v>
      </c>
      <c r="J335" s="17"/>
      <c r="K335" s="17"/>
      <c r="L335" s="17"/>
      <c r="M335" s="17"/>
      <c r="N335" s="17"/>
      <c r="O335" s="17"/>
      <c r="P335" s="17"/>
      <c r="Q335" s="17"/>
      <c r="R335" s="17"/>
      <c r="S335" s="49">
        <f t="shared" si="10"/>
        <v>11</v>
      </c>
      <c r="T335" s="17">
        <f t="shared" si="11"/>
        <v>11</v>
      </c>
      <c r="U335" s="42">
        <f>SUM(T335:T345)</f>
        <v>52</v>
      </c>
    </row>
    <row r="336" spans="1:21" ht="15">
      <c r="B336" s="41"/>
      <c r="C336" s="18"/>
      <c r="D336" s="44"/>
      <c r="E336" s="48" t="s">
        <v>107</v>
      </c>
      <c r="F336" s="49">
        <v>1</v>
      </c>
      <c r="G336" s="51"/>
      <c r="H336" s="17">
        <v>5</v>
      </c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49">
        <f t="shared" si="10"/>
        <v>5</v>
      </c>
      <c r="T336" s="17">
        <f t="shared" si="11"/>
        <v>5</v>
      </c>
      <c r="U336" s="42"/>
    </row>
    <row r="337" spans="1:21" ht="15">
      <c r="B337" s="41"/>
      <c r="C337" s="18"/>
      <c r="D337" s="44"/>
      <c r="E337" s="48" t="s">
        <v>109</v>
      </c>
      <c r="F337" s="49">
        <v>1</v>
      </c>
      <c r="G337" s="51"/>
      <c r="H337" s="17"/>
      <c r="I337" s="17">
        <v>3</v>
      </c>
      <c r="J337" s="17"/>
      <c r="K337" s="17"/>
      <c r="L337" s="17"/>
      <c r="M337" s="17"/>
      <c r="N337" s="17"/>
      <c r="O337" s="17"/>
      <c r="P337" s="17"/>
      <c r="Q337" s="17"/>
      <c r="R337" s="17"/>
      <c r="S337" s="49">
        <f t="shared" si="10"/>
        <v>3</v>
      </c>
      <c r="T337" s="17">
        <f t="shared" si="11"/>
        <v>3</v>
      </c>
      <c r="U337" s="42"/>
    </row>
    <row r="338" spans="1:21" ht="15">
      <c r="B338" s="41"/>
      <c r="C338" s="18"/>
      <c r="D338" s="44"/>
      <c r="E338" s="48" t="s">
        <v>110</v>
      </c>
      <c r="F338" s="49">
        <v>1</v>
      </c>
      <c r="G338" s="51"/>
      <c r="H338" s="17">
        <v>5</v>
      </c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49">
        <f t="shared" si="10"/>
        <v>5</v>
      </c>
      <c r="T338" s="17">
        <f t="shared" si="11"/>
        <v>5</v>
      </c>
      <c r="U338" s="42"/>
    </row>
    <row r="339" spans="1:21" ht="15">
      <c r="B339" s="41"/>
      <c r="C339" s="18"/>
      <c r="D339" s="44"/>
      <c r="E339" s="48" t="s">
        <v>10</v>
      </c>
      <c r="F339" s="49">
        <v>2</v>
      </c>
      <c r="G339" s="51"/>
      <c r="H339" s="17">
        <v>1</v>
      </c>
      <c r="I339" s="17">
        <v>3</v>
      </c>
      <c r="J339" s="17">
        <v>1</v>
      </c>
      <c r="K339" s="17"/>
      <c r="L339" s="17"/>
      <c r="M339" s="17"/>
      <c r="N339" s="17"/>
      <c r="O339" s="17"/>
      <c r="P339" s="17"/>
      <c r="Q339" s="17"/>
      <c r="R339" s="17"/>
      <c r="S339" s="49">
        <f t="shared" si="10"/>
        <v>5</v>
      </c>
      <c r="T339" s="17">
        <f t="shared" si="11"/>
        <v>10</v>
      </c>
      <c r="U339" s="42"/>
    </row>
    <row r="340" spans="1:21" ht="15">
      <c r="B340" s="41"/>
      <c r="C340" s="18"/>
      <c r="D340" s="44"/>
      <c r="E340" s="48" t="s">
        <v>56</v>
      </c>
      <c r="F340" s="49">
        <v>3</v>
      </c>
      <c r="G340" s="51"/>
      <c r="H340" s="17">
        <v>1</v>
      </c>
      <c r="I340" s="17">
        <v>1</v>
      </c>
      <c r="J340" s="17">
        <v>1</v>
      </c>
      <c r="K340" s="17"/>
      <c r="L340" s="17"/>
      <c r="M340" s="17"/>
      <c r="N340" s="17"/>
      <c r="O340" s="17"/>
      <c r="P340" s="17"/>
      <c r="Q340" s="17"/>
      <c r="R340" s="17"/>
      <c r="S340" s="49">
        <f t="shared" si="10"/>
        <v>3</v>
      </c>
      <c r="T340" s="17">
        <f t="shared" si="11"/>
        <v>9</v>
      </c>
      <c r="U340" s="42"/>
    </row>
    <row r="341" spans="1:21" ht="15">
      <c r="B341" s="41"/>
      <c r="C341" s="18"/>
      <c r="D341" s="44"/>
      <c r="E341" s="48" t="s">
        <v>96</v>
      </c>
      <c r="F341" s="49">
        <v>3</v>
      </c>
      <c r="G341" s="51"/>
      <c r="H341" s="17">
        <v>1</v>
      </c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49">
        <f t="shared" si="10"/>
        <v>1</v>
      </c>
      <c r="T341" s="17">
        <f t="shared" si="11"/>
        <v>3</v>
      </c>
      <c r="U341" s="42"/>
    </row>
    <row r="342" spans="1:21" ht="15">
      <c r="B342" s="41"/>
      <c r="C342" s="18"/>
      <c r="D342" s="44"/>
      <c r="E342" s="48" t="s">
        <v>97</v>
      </c>
      <c r="F342" s="49">
        <v>3</v>
      </c>
      <c r="G342" s="51"/>
      <c r="H342" s="17"/>
      <c r="I342" s="17"/>
      <c r="J342" s="17">
        <v>2</v>
      </c>
      <c r="K342" s="17"/>
      <c r="L342" s="17"/>
      <c r="M342" s="17"/>
      <c r="N342" s="17"/>
      <c r="O342" s="17"/>
      <c r="P342" s="17"/>
      <c r="Q342" s="17"/>
      <c r="R342" s="17"/>
      <c r="S342" s="49">
        <f t="shared" si="10"/>
        <v>2</v>
      </c>
      <c r="T342" s="17">
        <f t="shared" si="11"/>
        <v>6</v>
      </c>
      <c r="U342" s="42"/>
    </row>
    <row r="343" spans="1:21" ht="15">
      <c r="B343" s="41"/>
      <c r="C343" s="18"/>
      <c r="D343" s="44"/>
      <c r="E343" s="48" t="s">
        <v>11</v>
      </c>
      <c r="F343" s="49">
        <v>3</v>
      </c>
      <c r="G343" s="51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49">
        <f t="shared" si="10"/>
        <v>0</v>
      </c>
      <c r="T343" s="17">
        <f t="shared" si="11"/>
        <v>0</v>
      </c>
      <c r="U343" s="42"/>
    </row>
    <row r="344" spans="1:21" ht="15">
      <c r="B344" s="41"/>
      <c r="C344" s="18"/>
      <c r="D344" s="44"/>
      <c r="E344" s="48" t="s">
        <v>12</v>
      </c>
      <c r="F344" s="49">
        <v>5</v>
      </c>
      <c r="G344" s="51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49">
        <f t="shared" si="10"/>
        <v>0</v>
      </c>
      <c r="T344" s="17">
        <f t="shared" si="11"/>
        <v>0</v>
      </c>
      <c r="U344" s="42"/>
    </row>
    <row r="345" spans="1:21" ht="15">
      <c r="B345" s="41"/>
      <c r="C345" s="18"/>
      <c r="D345" s="44"/>
      <c r="E345" s="48" t="s">
        <v>55</v>
      </c>
      <c r="F345" s="49">
        <v>10</v>
      </c>
      <c r="G345" s="51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49">
        <f t="shared" si="10"/>
        <v>0</v>
      </c>
      <c r="T345" s="17">
        <f t="shared" si="11"/>
        <v>0</v>
      </c>
      <c r="U345" s="42"/>
    </row>
    <row r="346" spans="1:21" ht="15">
      <c r="A346" s="69">
        <v>32</v>
      </c>
      <c r="B346" s="72">
        <v>3</v>
      </c>
      <c r="C346" s="73" t="s">
        <v>58</v>
      </c>
      <c r="D346" s="88" t="s">
        <v>59</v>
      </c>
      <c r="E346" s="75" t="s">
        <v>6</v>
      </c>
      <c r="F346" s="76">
        <v>1</v>
      </c>
      <c r="G346" s="77"/>
      <c r="H346" s="78"/>
      <c r="I346" s="78"/>
      <c r="J346" s="78"/>
      <c r="K346" s="78"/>
      <c r="L346" s="78"/>
      <c r="M346" s="78"/>
      <c r="N346" s="78"/>
      <c r="O346" s="78"/>
      <c r="P346" s="78"/>
      <c r="Q346" s="78"/>
      <c r="R346" s="78"/>
      <c r="S346" s="76">
        <f t="shared" si="10"/>
        <v>0</v>
      </c>
      <c r="T346" s="78">
        <f t="shared" si="11"/>
        <v>0</v>
      </c>
      <c r="U346" s="79">
        <f>SUM(T346:T356)</f>
        <v>58</v>
      </c>
    </row>
    <row r="347" spans="1:21" ht="15">
      <c r="A347" s="70"/>
      <c r="B347" s="52"/>
      <c r="C347" s="53"/>
      <c r="D347" s="54"/>
      <c r="E347" s="55" t="s">
        <v>7</v>
      </c>
      <c r="F347" s="56">
        <v>1</v>
      </c>
      <c r="G347" s="57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6">
        <f t="shared" si="10"/>
        <v>0</v>
      </c>
      <c r="T347" s="58">
        <f t="shared" si="11"/>
        <v>0</v>
      </c>
      <c r="U347" s="59"/>
    </row>
    <row r="348" spans="1:21" ht="15">
      <c r="A348" s="70"/>
      <c r="B348" s="52"/>
      <c r="C348" s="53"/>
      <c r="D348" s="54"/>
      <c r="E348" s="55" t="s">
        <v>8</v>
      </c>
      <c r="F348" s="56">
        <v>1</v>
      </c>
      <c r="G348" s="57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6">
        <f t="shared" si="10"/>
        <v>0</v>
      </c>
      <c r="T348" s="58">
        <f t="shared" si="11"/>
        <v>0</v>
      </c>
      <c r="U348" s="59"/>
    </row>
    <row r="349" spans="1:21" ht="15">
      <c r="A349" s="70"/>
      <c r="B349" s="52"/>
      <c r="C349" s="53"/>
      <c r="D349" s="54"/>
      <c r="E349" s="55" t="s">
        <v>9</v>
      </c>
      <c r="F349" s="56">
        <v>1</v>
      </c>
      <c r="G349" s="57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6">
        <f t="shared" si="10"/>
        <v>0</v>
      </c>
      <c r="T349" s="58">
        <f t="shared" si="11"/>
        <v>0</v>
      </c>
      <c r="U349" s="59"/>
    </row>
    <row r="350" spans="1:21" ht="15">
      <c r="A350" s="70"/>
      <c r="B350" s="52"/>
      <c r="C350" s="53"/>
      <c r="D350" s="54"/>
      <c r="E350" s="55" t="s">
        <v>10</v>
      </c>
      <c r="F350" s="56">
        <v>2</v>
      </c>
      <c r="G350" s="57">
        <v>7</v>
      </c>
      <c r="H350" s="58">
        <v>2</v>
      </c>
      <c r="I350" s="58">
        <v>2</v>
      </c>
      <c r="J350" s="58"/>
      <c r="K350" s="58"/>
      <c r="L350" s="58"/>
      <c r="M350" s="58"/>
      <c r="N350" s="58"/>
      <c r="O350" s="58"/>
      <c r="P350" s="58"/>
      <c r="Q350" s="58"/>
      <c r="R350" s="58"/>
      <c r="S350" s="56">
        <f t="shared" si="10"/>
        <v>11</v>
      </c>
      <c r="T350" s="58">
        <f t="shared" si="11"/>
        <v>22</v>
      </c>
      <c r="U350" s="59"/>
    </row>
    <row r="351" spans="1:21" ht="15">
      <c r="A351" s="70"/>
      <c r="B351" s="52"/>
      <c r="C351" s="53"/>
      <c r="D351" s="54"/>
      <c r="E351" s="55" t="s">
        <v>56</v>
      </c>
      <c r="F351" s="56">
        <v>3</v>
      </c>
      <c r="G351" s="57">
        <v>1</v>
      </c>
      <c r="H351" s="58">
        <v>2</v>
      </c>
      <c r="I351" s="58">
        <v>1</v>
      </c>
      <c r="J351" s="58"/>
      <c r="K351" s="58"/>
      <c r="L351" s="58"/>
      <c r="M351" s="58"/>
      <c r="N351" s="58"/>
      <c r="O351" s="58"/>
      <c r="P351" s="58"/>
      <c r="Q351" s="58"/>
      <c r="R351" s="58"/>
      <c r="S351" s="56">
        <f t="shared" si="10"/>
        <v>4</v>
      </c>
      <c r="T351" s="58">
        <f t="shared" si="11"/>
        <v>12</v>
      </c>
      <c r="U351" s="59"/>
    </row>
    <row r="352" spans="1:21" ht="15">
      <c r="A352" s="70"/>
      <c r="B352" s="52"/>
      <c r="C352" s="53"/>
      <c r="D352" s="54"/>
      <c r="E352" s="55" t="s">
        <v>96</v>
      </c>
      <c r="F352" s="56">
        <v>3</v>
      </c>
      <c r="G352" s="57">
        <v>1</v>
      </c>
      <c r="H352" s="58">
        <v>2</v>
      </c>
      <c r="I352" s="58">
        <v>2</v>
      </c>
      <c r="J352" s="58"/>
      <c r="K352" s="58"/>
      <c r="L352" s="58"/>
      <c r="M352" s="58"/>
      <c r="N352" s="58"/>
      <c r="O352" s="58"/>
      <c r="P352" s="58"/>
      <c r="Q352" s="58"/>
      <c r="R352" s="58"/>
      <c r="S352" s="56">
        <f t="shared" si="10"/>
        <v>5</v>
      </c>
      <c r="T352" s="58">
        <f t="shared" si="11"/>
        <v>15</v>
      </c>
      <c r="U352" s="59"/>
    </row>
    <row r="353" spans="1:21" ht="15">
      <c r="A353" s="70"/>
      <c r="B353" s="52"/>
      <c r="C353" s="53"/>
      <c r="D353" s="54"/>
      <c r="E353" s="55" t="s">
        <v>97</v>
      </c>
      <c r="F353" s="56">
        <v>3</v>
      </c>
      <c r="G353" s="57">
        <v>1</v>
      </c>
      <c r="H353" s="58">
        <v>1</v>
      </c>
      <c r="I353" s="58">
        <v>1</v>
      </c>
      <c r="J353" s="58"/>
      <c r="K353" s="58"/>
      <c r="L353" s="58"/>
      <c r="M353" s="58"/>
      <c r="N353" s="58"/>
      <c r="O353" s="58"/>
      <c r="P353" s="58"/>
      <c r="Q353" s="58"/>
      <c r="R353" s="58"/>
      <c r="S353" s="56">
        <f t="shared" si="10"/>
        <v>3</v>
      </c>
      <c r="T353" s="58">
        <f t="shared" si="11"/>
        <v>9</v>
      </c>
      <c r="U353" s="59"/>
    </row>
    <row r="354" spans="1:21" ht="15">
      <c r="A354" s="70"/>
      <c r="B354" s="52"/>
      <c r="C354" s="53"/>
      <c r="D354" s="54"/>
      <c r="E354" s="55" t="s">
        <v>11</v>
      </c>
      <c r="F354" s="56">
        <v>3</v>
      </c>
      <c r="G354" s="57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6">
        <f t="shared" si="10"/>
        <v>0</v>
      </c>
      <c r="T354" s="58">
        <f t="shared" si="11"/>
        <v>0</v>
      </c>
      <c r="U354" s="59"/>
    </row>
    <row r="355" spans="1:21" ht="15">
      <c r="A355" s="70"/>
      <c r="B355" s="52"/>
      <c r="C355" s="53"/>
      <c r="D355" s="54"/>
      <c r="E355" s="55" t="s">
        <v>12</v>
      </c>
      <c r="F355" s="56">
        <v>5</v>
      </c>
      <c r="G355" s="57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6">
        <f t="shared" si="10"/>
        <v>0</v>
      </c>
      <c r="T355" s="58">
        <f t="shared" si="11"/>
        <v>0</v>
      </c>
      <c r="U355" s="59"/>
    </row>
    <row r="356" spans="1:21" ht="15">
      <c r="A356" s="71"/>
      <c r="B356" s="80"/>
      <c r="C356" s="81"/>
      <c r="D356" s="89"/>
      <c r="E356" s="83" t="s">
        <v>13</v>
      </c>
      <c r="F356" s="84">
        <v>10</v>
      </c>
      <c r="G356" s="85"/>
      <c r="H356" s="86"/>
      <c r="I356" s="86"/>
      <c r="J356" s="86"/>
      <c r="K356" s="86"/>
      <c r="L356" s="86"/>
      <c r="M356" s="86"/>
      <c r="N356" s="86"/>
      <c r="O356" s="86"/>
      <c r="P356" s="86"/>
      <c r="Q356" s="86"/>
      <c r="R356" s="86"/>
      <c r="S356" s="84">
        <f t="shared" si="10"/>
        <v>0</v>
      </c>
      <c r="T356" s="86">
        <f t="shared" si="11"/>
        <v>0</v>
      </c>
      <c r="U356" s="87"/>
    </row>
    <row r="357" spans="1:21" ht="15">
      <c r="A357" s="7">
        <v>33</v>
      </c>
      <c r="B357" s="41">
        <v>2</v>
      </c>
      <c r="C357" s="18" t="s">
        <v>39</v>
      </c>
      <c r="D357" s="44" t="s">
        <v>46</v>
      </c>
      <c r="E357" s="48" t="s">
        <v>103</v>
      </c>
      <c r="F357" s="49">
        <v>1</v>
      </c>
      <c r="G357" s="51"/>
      <c r="H357" s="17">
        <v>2</v>
      </c>
      <c r="I357" s="17">
        <v>3</v>
      </c>
      <c r="J357" s="17"/>
      <c r="K357" s="17"/>
      <c r="L357" s="17"/>
      <c r="M357" s="17"/>
      <c r="N357" s="17"/>
      <c r="O357" s="17"/>
      <c r="P357" s="17"/>
      <c r="Q357" s="17"/>
      <c r="R357" s="17"/>
      <c r="S357" s="49">
        <f t="shared" si="10"/>
        <v>5</v>
      </c>
      <c r="T357" s="17">
        <f t="shared" si="11"/>
        <v>5</v>
      </c>
      <c r="U357" s="42">
        <f>SUM(T357:T367)</f>
        <v>50</v>
      </c>
    </row>
    <row r="358" spans="1:21" ht="15">
      <c r="B358" s="41"/>
      <c r="C358" s="18"/>
      <c r="D358" s="44"/>
      <c r="E358" s="48" t="s">
        <v>118</v>
      </c>
      <c r="F358" s="49">
        <v>1</v>
      </c>
      <c r="G358" s="51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49">
        <f t="shared" si="10"/>
        <v>0</v>
      </c>
      <c r="T358" s="17">
        <f t="shared" si="11"/>
        <v>0</v>
      </c>
      <c r="U358" s="42"/>
    </row>
    <row r="359" spans="1:21" ht="15">
      <c r="B359" s="41"/>
      <c r="C359" s="18"/>
      <c r="D359" s="44"/>
      <c r="E359" s="48" t="s">
        <v>124</v>
      </c>
      <c r="F359" s="49">
        <v>1</v>
      </c>
      <c r="G359" s="51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49">
        <f t="shared" si="10"/>
        <v>0</v>
      </c>
      <c r="T359" s="17">
        <f t="shared" si="11"/>
        <v>0</v>
      </c>
      <c r="U359" s="42"/>
    </row>
    <row r="360" spans="1:21" ht="15">
      <c r="B360" s="41"/>
      <c r="C360" s="18"/>
      <c r="D360" s="44"/>
      <c r="E360" s="48" t="s">
        <v>125</v>
      </c>
      <c r="F360" s="49">
        <v>1</v>
      </c>
      <c r="G360" s="51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49">
        <f t="shared" si="10"/>
        <v>0</v>
      </c>
      <c r="T360" s="17">
        <f t="shared" si="11"/>
        <v>0</v>
      </c>
      <c r="U360" s="42"/>
    </row>
    <row r="361" spans="1:21" ht="15">
      <c r="B361" s="41"/>
      <c r="C361" s="18"/>
      <c r="D361" s="44"/>
      <c r="E361" s="48" t="s">
        <v>10</v>
      </c>
      <c r="F361" s="49">
        <v>2</v>
      </c>
      <c r="G361" s="51"/>
      <c r="H361" s="17">
        <v>1</v>
      </c>
      <c r="I361" s="17">
        <v>2</v>
      </c>
      <c r="J361" s="17">
        <v>2</v>
      </c>
      <c r="K361" s="17"/>
      <c r="L361" s="17"/>
      <c r="M361" s="17"/>
      <c r="N361" s="17"/>
      <c r="O361" s="17"/>
      <c r="P361" s="17"/>
      <c r="Q361" s="17"/>
      <c r="R361" s="17"/>
      <c r="S361" s="49">
        <f t="shared" si="10"/>
        <v>5</v>
      </c>
      <c r="T361" s="17">
        <f t="shared" si="11"/>
        <v>10</v>
      </c>
      <c r="U361" s="42"/>
    </row>
    <row r="362" spans="1:21" ht="15">
      <c r="B362" s="41"/>
      <c r="C362" s="18"/>
      <c r="D362" s="44"/>
      <c r="E362" s="48" t="s">
        <v>56</v>
      </c>
      <c r="F362" s="49">
        <v>3</v>
      </c>
      <c r="G362" s="51"/>
      <c r="H362" s="17"/>
      <c r="I362" s="17">
        <v>2</v>
      </c>
      <c r="J362" s="17">
        <v>1</v>
      </c>
      <c r="K362" s="17"/>
      <c r="L362" s="17"/>
      <c r="M362" s="17"/>
      <c r="N362" s="17"/>
      <c r="O362" s="17"/>
      <c r="P362" s="17"/>
      <c r="Q362" s="17"/>
      <c r="R362" s="17"/>
      <c r="S362" s="49">
        <f t="shared" si="10"/>
        <v>3</v>
      </c>
      <c r="T362" s="17">
        <f t="shared" si="11"/>
        <v>9</v>
      </c>
      <c r="U362" s="42"/>
    </row>
    <row r="363" spans="1:21" ht="15">
      <c r="B363" s="41"/>
      <c r="C363" s="18"/>
      <c r="D363" s="44"/>
      <c r="E363" s="48" t="s">
        <v>96</v>
      </c>
      <c r="F363" s="49">
        <v>3</v>
      </c>
      <c r="G363" s="51"/>
      <c r="H363" s="17"/>
      <c r="I363" s="17">
        <v>2</v>
      </c>
      <c r="J363" s="17">
        <v>2</v>
      </c>
      <c r="K363" s="17"/>
      <c r="L363" s="17"/>
      <c r="M363" s="17"/>
      <c r="N363" s="17"/>
      <c r="O363" s="17"/>
      <c r="P363" s="17"/>
      <c r="Q363" s="17"/>
      <c r="R363" s="17"/>
      <c r="S363" s="49">
        <f t="shared" si="10"/>
        <v>4</v>
      </c>
      <c r="T363" s="17">
        <f t="shared" si="11"/>
        <v>12</v>
      </c>
      <c r="U363" s="42"/>
    </row>
    <row r="364" spans="1:21" ht="15">
      <c r="B364" s="41"/>
      <c r="C364" s="18"/>
      <c r="D364" s="44"/>
      <c r="E364" s="48" t="s">
        <v>97</v>
      </c>
      <c r="F364" s="49">
        <v>3</v>
      </c>
      <c r="G364" s="51"/>
      <c r="H364" s="17"/>
      <c r="I364" s="17">
        <v>2</v>
      </c>
      <c r="J364" s="17">
        <v>1</v>
      </c>
      <c r="K364" s="17"/>
      <c r="L364" s="17"/>
      <c r="M364" s="17"/>
      <c r="N364" s="17"/>
      <c r="O364" s="17"/>
      <c r="P364" s="17"/>
      <c r="Q364" s="17"/>
      <c r="R364" s="17"/>
      <c r="S364" s="49">
        <f t="shared" si="10"/>
        <v>3</v>
      </c>
      <c r="T364" s="17">
        <f t="shared" si="11"/>
        <v>9</v>
      </c>
      <c r="U364" s="42"/>
    </row>
    <row r="365" spans="1:21" ht="15">
      <c r="B365" s="41"/>
      <c r="C365" s="18"/>
      <c r="D365" s="44"/>
      <c r="E365" s="48" t="s">
        <v>11</v>
      </c>
      <c r="F365" s="49">
        <v>3</v>
      </c>
      <c r="G365" s="51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49">
        <f t="shared" si="10"/>
        <v>0</v>
      </c>
      <c r="T365" s="17">
        <f t="shared" si="11"/>
        <v>0</v>
      </c>
      <c r="U365" s="42"/>
    </row>
    <row r="366" spans="1:21" ht="15">
      <c r="B366" s="41"/>
      <c r="C366" s="18"/>
      <c r="D366" s="44"/>
      <c r="E366" s="48" t="s">
        <v>12</v>
      </c>
      <c r="F366" s="49">
        <v>5</v>
      </c>
      <c r="G366" s="51"/>
      <c r="H366" s="17"/>
      <c r="I366" s="17"/>
      <c r="J366" s="17">
        <v>1</v>
      </c>
      <c r="K366" s="17"/>
      <c r="L366" s="17"/>
      <c r="M366" s="17"/>
      <c r="N366" s="17"/>
      <c r="O366" s="17"/>
      <c r="P366" s="17"/>
      <c r="Q366" s="17"/>
      <c r="R366" s="17"/>
      <c r="S366" s="49">
        <f t="shared" si="10"/>
        <v>1</v>
      </c>
      <c r="T366" s="17">
        <f t="shared" si="11"/>
        <v>5</v>
      </c>
      <c r="U366" s="42"/>
    </row>
    <row r="367" spans="1:21" ht="15">
      <c r="B367" s="41"/>
      <c r="C367" s="18"/>
      <c r="D367" s="44"/>
      <c r="E367" s="48" t="s">
        <v>13</v>
      </c>
      <c r="F367" s="49">
        <v>10</v>
      </c>
      <c r="G367" s="51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49">
        <f t="shared" si="10"/>
        <v>0</v>
      </c>
      <c r="T367" s="17">
        <f t="shared" si="11"/>
        <v>0</v>
      </c>
      <c r="U367" s="42"/>
    </row>
    <row r="368" spans="1:21" ht="15">
      <c r="A368" s="69">
        <v>34</v>
      </c>
      <c r="B368" s="72">
        <v>2</v>
      </c>
      <c r="C368" s="73" t="s">
        <v>17</v>
      </c>
      <c r="D368" s="88" t="s">
        <v>57</v>
      </c>
      <c r="E368" s="75" t="s">
        <v>103</v>
      </c>
      <c r="F368" s="76">
        <v>1</v>
      </c>
      <c r="G368" s="77"/>
      <c r="H368" s="78"/>
      <c r="I368" s="78"/>
      <c r="J368" s="78"/>
      <c r="K368" s="78"/>
      <c r="L368" s="78"/>
      <c r="M368" s="78"/>
      <c r="N368" s="78"/>
      <c r="O368" s="78"/>
      <c r="P368" s="78"/>
      <c r="Q368" s="78"/>
      <c r="R368" s="78"/>
      <c r="S368" s="76">
        <f t="shared" si="10"/>
        <v>0</v>
      </c>
      <c r="T368" s="78">
        <f t="shared" si="11"/>
        <v>0</v>
      </c>
      <c r="U368" s="79">
        <f>SUM(T368:T378)</f>
        <v>50</v>
      </c>
    </row>
    <row r="369" spans="1:21" ht="15">
      <c r="A369" s="70"/>
      <c r="B369" s="52"/>
      <c r="C369" s="53"/>
      <c r="D369" s="54"/>
      <c r="E369" s="55" t="s">
        <v>120</v>
      </c>
      <c r="F369" s="56">
        <v>1</v>
      </c>
      <c r="G369" s="57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6">
        <f t="shared" si="10"/>
        <v>0</v>
      </c>
      <c r="T369" s="58">
        <f t="shared" si="11"/>
        <v>0</v>
      </c>
      <c r="U369" s="59"/>
    </row>
    <row r="370" spans="1:21" ht="15">
      <c r="A370" s="70"/>
      <c r="B370" s="52"/>
      <c r="C370" s="53"/>
      <c r="D370" s="54"/>
      <c r="E370" s="55" t="s">
        <v>121</v>
      </c>
      <c r="F370" s="56">
        <v>1</v>
      </c>
      <c r="G370" s="57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6">
        <f t="shared" si="10"/>
        <v>0</v>
      </c>
      <c r="T370" s="58">
        <f t="shared" si="11"/>
        <v>0</v>
      </c>
      <c r="U370" s="59"/>
    </row>
    <row r="371" spans="1:21" ht="15">
      <c r="A371" s="70"/>
      <c r="B371" s="52"/>
      <c r="C371" s="53"/>
      <c r="D371" s="54"/>
      <c r="E371" s="55" t="s">
        <v>122</v>
      </c>
      <c r="F371" s="56">
        <v>1</v>
      </c>
      <c r="G371" s="57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6">
        <f t="shared" si="10"/>
        <v>0</v>
      </c>
      <c r="T371" s="58">
        <f t="shared" si="11"/>
        <v>0</v>
      </c>
      <c r="U371" s="59"/>
    </row>
    <row r="372" spans="1:21" ht="15">
      <c r="A372" s="70"/>
      <c r="B372" s="52"/>
      <c r="C372" s="53"/>
      <c r="D372" s="54"/>
      <c r="E372" s="55" t="s">
        <v>10</v>
      </c>
      <c r="F372" s="56">
        <v>2</v>
      </c>
      <c r="G372" s="57">
        <v>11</v>
      </c>
      <c r="H372" s="58">
        <v>2</v>
      </c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6">
        <f t="shared" si="10"/>
        <v>13</v>
      </c>
      <c r="T372" s="58">
        <f t="shared" si="11"/>
        <v>26</v>
      </c>
      <c r="U372" s="59"/>
    </row>
    <row r="373" spans="1:21" ht="15">
      <c r="A373" s="70"/>
      <c r="B373" s="52"/>
      <c r="C373" s="53"/>
      <c r="D373" s="54"/>
      <c r="E373" s="55" t="s">
        <v>56</v>
      </c>
      <c r="F373" s="56">
        <v>3</v>
      </c>
      <c r="G373" s="57"/>
      <c r="H373" s="58">
        <v>1</v>
      </c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6">
        <f t="shared" si="10"/>
        <v>1</v>
      </c>
      <c r="T373" s="58">
        <f t="shared" si="11"/>
        <v>3</v>
      </c>
      <c r="U373" s="59"/>
    </row>
    <row r="374" spans="1:21" ht="15">
      <c r="A374" s="70"/>
      <c r="B374" s="52"/>
      <c r="C374" s="53"/>
      <c r="D374" s="54"/>
      <c r="E374" s="55" t="s">
        <v>96</v>
      </c>
      <c r="F374" s="56">
        <v>3</v>
      </c>
      <c r="G374" s="57">
        <v>4</v>
      </c>
      <c r="H374" s="58">
        <v>1</v>
      </c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6">
        <f t="shared" si="10"/>
        <v>5</v>
      </c>
      <c r="T374" s="58">
        <f t="shared" si="11"/>
        <v>15</v>
      </c>
      <c r="U374" s="59"/>
    </row>
    <row r="375" spans="1:21" ht="15">
      <c r="A375" s="70"/>
      <c r="B375" s="52"/>
      <c r="C375" s="53"/>
      <c r="D375" s="54"/>
      <c r="E375" s="55" t="s">
        <v>97</v>
      </c>
      <c r="F375" s="56">
        <v>3</v>
      </c>
      <c r="G375" s="57">
        <v>2</v>
      </c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6">
        <f t="shared" si="10"/>
        <v>2</v>
      </c>
      <c r="T375" s="58">
        <f t="shared" si="11"/>
        <v>6</v>
      </c>
      <c r="U375" s="59"/>
    </row>
    <row r="376" spans="1:21" ht="15">
      <c r="A376" s="70"/>
      <c r="B376" s="52"/>
      <c r="C376" s="53"/>
      <c r="D376" s="54"/>
      <c r="E376" s="55" t="s">
        <v>11</v>
      </c>
      <c r="F376" s="56">
        <v>3</v>
      </c>
      <c r="G376" s="57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6">
        <f t="shared" si="10"/>
        <v>0</v>
      </c>
      <c r="T376" s="58">
        <f t="shared" si="11"/>
        <v>0</v>
      </c>
      <c r="U376" s="59"/>
    </row>
    <row r="377" spans="1:21" ht="15">
      <c r="A377" s="70"/>
      <c r="B377" s="52"/>
      <c r="C377" s="53"/>
      <c r="D377" s="54"/>
      <c r="E377" s="55" t="s">
        <v>12</v>
      </c>
      <c r="F377" s="56">
        <v>5</v>
      </c>
      <c r="G377" s="57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6">
        <f t="shared" si="10"/>
        <v>0</v>
      </c>
      <c r="T377" s="58">
        <f t="shared" si="11"/>
        <v>0</v>
      </c>
      <c r="U377" s="59"/>
    </row>
    <row r="378" spans="1:21" ht="15">
      <c r="A378" s="71"/>
      <c r="B378" s="80"/>
      <c r="C378" s="81"/>
      <c r="D378" s="89"/>
      <c r="E378" s="83" t="s">
        <v>13</v>
      </c>
      <c r="F378" s="84">
        <v>10</v>
      </c>
      <c r="G378" s="85"/>
      <c r="H378" s="86"/>
      <c r="I378" s="86"/>
      <c r="J378" s="86"/>
      <c r="K378" s="86"/>
      <c r="L378" s="86"/>
      <c r="M378" s="86"/>
      <c r="N378" s="86"/>
      <c r="O378" s="86"/>
      <c r="P378" s="86"/>
      <c r="Q378" s="86"/>
      <c r="R378" s="86"/>
      <c r="S378" s="84">
        <f t="shared" si="10"/>
        <v>0</v>
      </c>
      <c r="T378" s="86">
        <f t="shared" si="11"/>
        <v>0</v>
      </c>
      <c r="U378" s="87"/>
    </row>
    <row r="379" spans="1:21" ht="15">
      <c r="A379" s="7">
        <v>35</v>
      </c>
      <c r="B379" s="41">
        <v>2</v>
      </c>
      <c r="C379" s="18" t="s">
        <v>39</v>
      </c>
      <c r="D379" s="44" t="s">
        <v>71</v>
      </c>
      <c r="E379" s="48" t="s">
        <v>103</v>
      </c>
      <c r="F379" s="49">
        <v>1</v>
      </c>
      <c r="G379" s="51"/>
      <c r="H379" s="17">
        <v>7</v>
      </c>
      <c r="I379" s="17">
        <v>4</v>
      </c>
      <c r="J379" s="17"/>
      <c r="K379" s="17"/>
      <c r="L379" s="17"/>
      <c r="M379" s="17"/>
      <c r="N379" s="17"/>
      <c r="O379" s="17"/>
      <c r="P379" s="17"/>
      <c r="Q379" s="17"/>
      <c r="R379" s="17"/>
      <c r="S379" s="49">
        <f t="shared" si="10"/>
        <v>11</v>
      </c>
      <c r="T379" s="17">
        <f t="shared" si="11"/>
        <v>11</v>
      </c>
      <c r="U379" s="42">
        <f>SUM(T379:T389)</f>
        <v>43</v>
      </c>
    </row>
    <row r="380" spans="1:21" ht="15">
      <c r="B380" s="41"/>
      <c r="C380" s="18"/>
      <c r="D380" s="44"/>
      <c r="E380" s="48" t="s">
        <v>118</v>
      </c>
      <c r="F380" s="49">
        <v>1</v>
      </c>
      <c r="G380" s="51"/>
      <c r="H380" s="17"/>
      <c r="I380" s="17">
        <v>2</v>
      </c>
      <c r="J380" s="17"/>
      <c r="K380" s="17"/>
      <c r="L380" s="17"/>
      <c r="M380" s="17"/>
      <c r="N380" s="17"/>
      <c r="O380" s="17"/>
      <c r="P380" s="17"/>
      <c r="Q380" s="17"/>
      <c r="R380" s="17"/>
      <c r="S380" s="49">
        <f t="shared" si="10"/>
        <v>2</v>
      </c>
      <c r="T380" s="17">
        <f t="shared" si="11"/>
        <v>2</v>
      </c>
      <c r="U380" s="42"/>
    </row>
    <row r="381" spans="1:21" ht="15">
      <c r="B381" s="41"/>
      <c r="C381" s="18"/>
      <c r="D381" s="44"/>
      <c r="E381" s="48" t="s">
        <v>124</v>
      </c>
      <c r="F381" s="49">
        <v>1</v>
      </c>
      <c r="G381" s="51"/>
      <c r="H381" s="17">
        <v>3</v>
      </c>
      <c r="I381" s="17">
        <v>1</v>
      </c>
      <c r="J381" s="17"/>
      <c r="K381" s="17"/>
      <c r="L381" s="17"/>
      <c r="M381" s="17"/>
      <c r="N381" s="17"/>
      <c r="O381" s="17"/>
      <c r="P381" s="17"/>
      <c r="Q381" s="17"/>
      <c r="R381" s="17"/>
      <c r="S381" s="49">
        <f t="shared" si="10"/>
        <v>4</v>
      </c>
      <c r="T381" s="17">
        <f t="shared" si="11"/>
        <v>4</v>
      </c>
      <c r="U381" s="42"/>
    </row>
    <row r="382" spans="1:21" ht="15">
      <c r="B382" s="41"/>
      <c r="C382" s="18"/>
      <c r="D382" s="44"/>
      <c r="E382" s="48" t="s">
        <v>125</v>
      </c>
      <c r="F382" s="49">
        <v>1</v>
      </c>
      <c r="G382" s="51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49">
        <f t="shared" si="10"/>
        <v>0</v>
      </c>
      <c r="T382" s="17">
        <f t="shared" si="11"/>
        <v>0</v>
      </c>
      <c r="U382" s="42"/>
    </row>
    <row r="383" spans="1:21" ht="15">
      <c r="B383" s="41"/>
      <c r="C383" s="18"/>
      <c r="D383" s="44"/>
      <c r="E383" s="48" t="s">
        <v>10</v>
      </c>
      <c r="F383" s="49">
        <v>2</v>
      </c>
      <c r="G383" s="51">
        <v>1</v>
      </c>
      <c r="H383" s="17">
        <v>3</v>
      </c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49">
        <f t="shared" si="10"/>
        <v>4</v>
      </c>
      <c r="T383" s="17">
        <f t="shared" si="11"/>
        <v>8</v>
      </c>
      <c r="U383" s="42"/>
    </row>
    <row r="384" spans="1:21" ht="15">
      <c r="B384" s="41"/>
      <c r="C384" s="18"/>
      <c r="D384" s="44"/>
      <c r="E384" s="48" t="s">
        <v>56</v>
      </c>
      <c r="F384" s="49">
        <v>3</v>
      </c>
      <c r="G384" s="51"/>
      <c r="H384" s="17">
        <v>2</v>
      </c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49">
        <f t="shared" si="10"/>
        <v>2</v>
      </c>
      <c r="T384" s="17">
        <f t="shared" si="11"/>
        <v>6</v>
      </c>
      <c r="U384" s="42"/>
    </row>
    <row r="385" spans="1:21" ht="15">
      <c r="B385" s="41"/>
      <c r="C385" s="18"/>
      <c r="D385" s="44"/>
      <c r="E385" s="48" t="s">
        <v>96</v>
      </c>
      <c r="F385" s="49">
        <v>3</v>
      </c>
      <c r="G385" s="51">
        <v>1</v>
      </c>
      <c r="H385" s="17">
        <v>2</v>
      </c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49">
        <f t="shared" si="10"/>
        <v>3</v>
      </c>
      <c r="T385" s="17">
        <f t="shared" si="11"/>
        <v>9</v>
      </c>
      <c r="U385" s="42"/>
    </row>
    <row r="386" spans="1:21" ht="15">
      <c r="B386" s="41"/>
      <c r="C386" s="18"/>
      <c r="D386" s="44"/>
      <c r="E386" s="48" t="s">
        <v>97</v>
      </c>
      <c r="F386" s="49">
        <v>3</v>
      </c>
      <c r="G386" s="51"/>
      <c r="H386" s="17">
        <v>1</v>
      </c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49">
        <f t="shared" si="10"/>
        <v>1</v>
      </c>
      <c r="T386" s="17">
        <f t="shared" si="11"/>
        <v>3</v>
      </c>
      <c r="U386" s="42"/>
    </row>
    <row r="387" spans="1:21" ht="15">
      <c r="B387" s="41"/>
      <c r="C387" s="18"/>
      <c r="D387" s="44"/>
      <c r="E387" s="48" t="s">
        <v>11</v>
      </c>
      <c r="F387" s="49">
        <v>3</v>
      </c>
      <c r="G387" s="51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49">
        <f t="shared" si="10"/>
        <v>0</v>
      </c>
      <c r="T387" s="17">
        <f t="shared" si="11"/>
        <v>0</v>
      </c>
      <c r="U387" s="42"/>
    </row>
    <row r="388" spans="1:21" ht="15">
      <c r="B388" s="41"/>
      <c r="C388" s="18"/>
      <c r="D388" s="44"/>
      <c r="E388" s="48" t="s">
        <v>12</v>
      </c>
      <c r="F388" s="49">
        <v>5</v>
      </c>
      <c r="G388" s="51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49">
        <f t="shared" si="10"/>
        <v>0</v>
      </c>
      <c r="T388" s="17">
        <f t="shared" si="11"/>
        <v>0</v>
      </c>
      <c r="U388" s="42"/>
    </row>
    <row r="389" spans="1:21" ht="15">
      <c r="B389" s="41"/>
      <c r="C389" s="18"/>
      <c r="D389" s="44"/>
      <c r="E389" s="48" t="s">
        <v>55</v>
      </c>
      <c r="F389" s="49">
        <v>10</v>
      </c>
      <c r="G389" s="51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49">
        <f t="shared" ref="S389:S452" si="12">SUM(G389:R389)</f>
        <v>0</v>
      </c>
      <c r="T389" s="17">
        <f t="shared" ref="T389:T452" si="13">F389*S389</f>
        <v>0</v>
      </c>
      <c r="U389" s="42"/>
    </row>
    <row r="390" spans="1:21" ht="15">
      <c r="A390" s="69">
        <v>36</v>
      </c>
      <c r="B390" s="72">
        <v>4</v>
      </c>
      <c r="C390" s="73" t="s">
        <v>15</v>
      </c>
      <c r="D390" s="74" t="s">
        <v>89</v>
      </c>
      <c r="E390" s="75" t="s">
        <v>103</v>
      </c>
      <c r="F390" s="76">
        <v>1</v>
      </c>
      <c r="G390" s="77"/>
      <c r="H390" s="78"/>
      <c r="I390" s="78"/>
      <c r="J390" s="78"/>
      <c r="K390" s="78"/>
      <c r="L390" s="78"/>
      <c r="M390" s="78"/>
      <c r="N390" s="78"/>
      <c r="O390" s="78"/>
      <c r="P390" s="78"/>
      <c r="Q390" s="78"/>
      <c r="R390" s="78"/>
      <c r="S390" s="76">
        <f t="shared" si="12"/>
        <v>0</v>
      </c>
      <c r="T390" s="78">
        <f t="shared" si="13"/>
        <v>0</v>
      </c>
      <c r="U390" s="79">
        <f>SUM(T390:T400)</f>
        <v>41</v>
      </c>
    </row>
    <row r="391" spans="1:21" ht="15">
      <c r="A391" s="70"/>
      <c r="B391" s="52"/>
      <c r="C391" s="53"/>
      <c r="D391" s="60"/>
      <c r="E391" s="55" t="s">
        <v>116</v>
      </c>
      <c r="F391" s="56">
        <v>1</v>
      </c>
      <c r="G391" s="57">
        <v>6</v>
      </c>
      <c r="H391" s="58">
        <v>1</v>
      </c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6">
        <f t="shared" si="12"/>
        <v>7</v>
      </c>
      <c r="T391" s="58">
        <f t="shared" si="13"/>
        <v>7</v>
      </c>
      <c r="U391" s="59"/>
    </row>
    <row r="392" spans="1:21" ht="15">
      <c r="A392" s="70"/>
      <c r="B392" s="52"/>
      <c r="C392" s="53"/>
      <c r="D392" s="60"/>
      <c r="E392" s="55" t="s">
        <v>117</v>
      </c>
      <c r="F392" s="56">
        <v>1</v>
      </c>
      <c r="G392" s="57"/>
      <c r="H392" s="58">
        <v>5</v>
      </c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6">
        <f t="shared" si="12"/>
        <v>5</v>
      </c>
      <c r="T392" s="58">
        <f t="shared" si="13"/>
        <v>5</v>
      </c>
      <c r="U392" s="59"/>
    </row>
    <row r="393" spans="1:21" ht="15">
      <c r="A393" s="70"/>
      <c r="B393" s="52"/>
      <c r="C393" s="53"/>
      <c r="D393" s="60"/>
      <c r="E393" s="55" t="s">
        <v>118</v>
      </c>
      <c r="F393" s="56">
        <v>1</v>
      </c>
      <c r="G393" s="57">
        <v>2</v>
      </c>
      <c r="H393" s="58">
        <v>4</v>
      </c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6">
        <f t="shared" si="12"/>
        <v>6</v>
      </c>
      <c r="T393" s="58">
        <f t="shared" si="13"/>
        <v>6</v>
      </c>
      <c r="U393" s="59"/>
    </row>
    <row r="394" spans="1:21" ht="15">
      <c r="A394" s="70"/>
      <c r="B394" s="52"/>
      <c r="C394" s="53"/>
      <c r="D394" s="60"/>
      <c r="E394" s="55" t="s">
        <v>10</v>
      </c>
      <c r="F394" s="56">
        <v>2</v>
      </c>
      <c r="G394" s="57"/>
      <c r="H394" s="58">
        <v>4</v>
      </c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6">
        <f t="shared" si="12"/>
        <v>4</v>
      </c>
      <c r="T394" s="58">
        <f t="shared" si="13"/>
        <v>8</v>
      </c>
      <c r="U394" s="59"/>
    </row>
    <row r="395" spans="1:21" ht="15">
      <c r="A395" s="70"/>
      <c r="B395" s="52"/>
      <c r="C395" s="53"/>
      <c r="D395" s="60"/>
      <c r="E395" s="55" t="s">
        <v>56</v>
      </c>
      <c r="F395" s="56">
        <v>3</v>
      </c>
      <c r="G395" s="57"/>
      <c r="H395" s="58">
        <v>5</v>
      </c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6">
        <f t="shared" si="12"/>
        <v>5</v>
      </c>
      <c r="T395" s="58">
        <f t="shared" si="13"/>
        <v>15</v>
      </c>
      <c r="U395" s="59"/>
    </row>
    <row r="396" spans="1:21" ht="15">
      <c r="A396" s="70"/>
      <c r="B396" s="52"/>
      <c r="C396" s="53"/>
      <c r="D396" s="60"/>
      <c r="E396" s="55" t="s">
        <v>96</v>
      </c>
      <c r="F396" s="56">
        <v>3</v>
      </c>
      <c r="G396" s="57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6">
        <f t="shared" si="12"/>
        <v>0</v>
      </c>
      <c r="T396" s="58">
        <f t="shared" si="13"/>
        <v>0</v>
      </c>
      <c r="U396" s="59"/>
    </row>
    <row r="397" spans="1:21" ht="15">
      <c r="A397" s="70"/>
      <c r="B397" s="52"/>
      <c r="C397" s="53"/>
      <c r="D397" s="60"/>
      <c r="E397" s="55" t="s">
        <v>97</v>
      </c>
      <c r="F397" s="56">
        <v>3</v>
      </c>
      <c r="G397" s="57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6">
        <f t="shared" si="12"/>
        <v>0</v>
      </c>
      <c r="T397" s="58">
        <f t="shared" si="13"/>
        <v>0</v>
      </c>
      <c r="U397" s="59"/>
    </row>
    <row r="398" spans="1:21" ht="15">
      <c r="A398" s="70"/>
      <c r="B398" s="52"/>
      <c r="C398" s="53"/>
      <c r="D398" s="60"/>
      <c r="E398" s="55" t="s">
        <v>11</v>
      </c>
      <c r="F398" s="56">
        <v>3</v>
      </c>
      <c r="G398" s="57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6">
        <f t="shared" si="12"/>
        <v>0</v>
      </c>
      <c r="T398" s="58">
        <f t="shared" si="13"/>
        <v>0</v>
      </c>
      <c r="U398" s="59"/>
    </row>
    <row r="399" spans="1:21" ht="15">
      <c r="A399" s="70"/>
      <c r="B399" s="52"/>
      <c r="C399" s="53"/>
      <c r="D399" s="60"/>
      <c r="E399" s="55" t="s">
        <v>12</v>
      </c>
      <c r="F399" s="56">
        <v>5</v>
      </c>
      <c r="G399" s="57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6">
        <f t="shared" si="12"/>
        <v>0</v>
      </c>
      <c r="T399" s="58">
        <f t="shared" si="13"/>
        <v>0</v>
      </c>
      <c r="U399" s="59"/>
    </row>
    <row r="400" spans="1:21" ht="15">
      <c r="A400" s="71"/>
      <c r="B400" s="80"/>
      <c r="C400" s="81"/>
      <c r="D400" s="82"/>
      <c r="E400" s="83" t="s">
        <v>55</v>
      </c>
      <c r="F400" s="84">
        <v>10</v>
      </c>
      <c r="G400" s="85"/>
      <c r="H400" s="86"/>
      <c r="I400" s="86"/>
      <c r="J400" s="86"/>
      <c r="K400" s="86"/>
      <c r="L400" s="86"/>
      <c r="M400" s="86"/>
      <c r="N400" s="86"/>
      <c r="O400" s="86"/>
      <c r="P400" s="86"/>
      <c r="Q400" s="86"/>
      <c r="R400" s="86"/>
      <c r="S400" s="84">
        <f t="shared" si="12"/>
        <v>0</v>
      </c>
      <c r="T400" s="86">
        <f t="shared" si="13"/>
        <v>0</v>
      </c>
      <c r="U400" s="87"/>
    </row>
    <row r="401" spans="1:21" ht="15">
      <c r="A401" s="7">
        <v>37</v>
      </c>
      <c r="B401" s="41">
        <v>3</v>
      </c>
      <c r="C401" s="18" t="s">
        <v>69</v>
      </c>
      <c r="D401" s="44" t="s">
        <v>72</v>
      </c>
      <c r="E401" s="48" t="s">
        <v>103</v>
      </c>
      <c r="F401" s="49">
        <v>1</v>
      </c>
      <c r="G401" s="51"/>
      <c r="H401" s="17">
        <v>13</v>
      </c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49">
        <f t="shared" si="12"/>
        <v>13</v>
      </c>
      <c r="T401" s="17">
        <f t="shared" si="13"/>
        <v>13</v>
      </c>
      <c r="U401" s="42">
        <f>SUM(T401:T411)</f>
        <v>35</v>
      </c>
    </row>
    <row r="402" spans="1:21" ht="15">
      <c r="B402" s="41"/>
      <c r="C402" s="18"/>
      <c r="D402" s="44"/>
      <c r="E402" s="48" t="s">
        <v>107</v>
      </c>
      <c r="F402" s="49">
        <v>1</v>
      </c>
      <c r="G402" s="51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49">
        <f t="shared" si="12"/>
        <v>0</v>
      </c>
      <c r="T402" s="17">
        <f t="shared" si="13"/>
        <v>0</v>
      </c>
      <c r="U402" s="42"/>
    </row>
    <row r="403" spans="1:21" ht="15">
      <c r="B403" s="41"/>
      <c r="C403" s="18"/>
      <c r="D403" s="44"/>
      <c r="E403" s="48" t="s">
        <v>109</v>
      </c>
      <c r="F403" s="49">
        <v>1</v>
      </c>
      <c r="G403" s="51"/>
      <c r="H403" s="17">
        <v>5</v>
      </c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49">
        <f t="shared" si="12"/>
        <v>5</v>
      </c>
      <c r="T403" s="17">
        <f t="shared" si="13"/>
        <v>5</v>
      </c>
      <c r="U403" s="42"/>
    </row>
    <row r="404" spans="1:21" ht="15">
      <c r="B404" s="41"/>
      <c r="C404" s="18"/>
      <c r="D404" s="44"/>
      <c r="E404" s="48" t="s">
        <v>9</v>
      </c>
      <c r="F404" s="49">
        <v>1</v>
      </c>
      <c r="G404" s="51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49">
        <f t="shared" si="12"/>
        <v>0</v>
      </c>
      <c r="T404" s="17">
        <f t="shared" si="13"/>
        <v>0</v>
      </c>
      <c r="U404" s="42"/>
    </row>
    <row r="405" spans="1:21" ht="15">
      <c r="B405" s="41"/>
      <c r="C405" s="18"/>
      <c r="D405" s="44"/>
      <c r="E405" s="48" t="s">
        <v>10</v>
      </c>
      <c r="F405" s="49">
        <v>2</v>
      </c>
      <c r="G405" s="51">
        <v>1</v>
      </c>
      <c r="H405" s="17">
        <v>2</v>
      </c>
      <c r="I405" s="17">
        <v>1</v>
      </c>
      <c r="J405" s="17"/>
      <c r="K405" s="17"/>
      <c r="L405" s="17"/>
      <c r="M405" s="17"/>
      <c r="N405" s="17"/>
      <c r="O405" s="17"/>
      <c r="P405" s="17"/>
      <c r="Q405" s="17"/>
      <c r="R405" s="17"/>
      <c r="S405" s="49">
        <f t="shared" si="12"/>
        <v>4</v>
      </c>
      <c r="T405" s="17">
        <f t="shared" si="13"/>
        <v>8</v>
      </c>
      <c r="U405" s="42"/>
    </row>
    <row r="406" spans="1:21" ht="15">
      <c r="B406" s="41"/>
      <c r="C406" s="18"/>
      <c r="D406" s="44"/>
      <c r="E406" s="48" t="s">
        <v>56</v>
      </c>
      <c r="F406" s="49">
        <v>3</v>
      </c>
      <c r="G406" s="51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49">
        <f t="shared" si="12"/>
        <v>0</v>
      </c>
      <c r="T406" s="17">
        <f t="shared" si="13"/>
        <v>0</v>
      </c>
      <c r="U406" s="42"/>
    </row>
    <row r="407" spans="1:21" ht="15">
      <c r="B407" s="41"/>
      <c r="C407" s="18"/>
      <c r="D407" s="44"/>
      <c r="E407" s="48" t="s">
        <v>96</v>
      </c>
      <c r="F407" s="49">
        <v>3</v>
      </c>
      <c r="G407" s="51">
        <v>1</v>
      </c>
      <c r="H407" s="17">
        <v>1</v>
      </c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49">
        <f t="shared" si="12"/>
        <v>2</v>
      </c>
      <c r="T407" s="17">
        <f t="shared" si="13"/>
        <v>6</v>
      </c>
      <c r="U407" s="42"/>
    </row>
    <row r="408" spans="1:21" ht="15">
      <c r="B408" s="41"/>
      <c r="C408" s="18"/>
      <c r="D408" s="44"/>
      <c r="E408" s="48" t="s">
        <v>97</v>
      </c>
      <c r="F408" s="49">
        <v>3</v>
      </c>
      <c r="G408" s="51"/>
      <c r="H408" s="17">
        <v>1</v>
      </c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49">
        <f t="shared" si="12"/>
        <v>1</v>
      </c>
      <c r="T408" s="17">
        <f t="shared" si="13"/>
        <v>3</v>
      </c>
      <c r="U408" s="42"/>
    </row>
    <row r="409" spans="1:21" ht="15">
      <c r="B409" s="41"/>
      <c r="C409" s="18"/>
      <c r="D409" s="44"/>
      <c r="E409" s="48" t="s">
        <v>11</v>
      </c>
      <c r="F409" s="49">
        <v>3</v>
      </c>
      <c r="G409" s="51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49">
        <f t="shared" si="12"/>
        <v>0</v>
      </c>
      <c r="T409" s="17">
        <f t="shared" si="13"/>
        <v>0</v>
      </c>
      <c r="U409" s="42"/>
    </row>
    <row r="410" spans="1:21" ht="15">
      <c r="B410" s="41"/>
      <c r="C410" s="18"/>
      <c r="D410" s="44"/>
      <c r="E410" s="48" t="s">
        <v>12</v>
      </c>
      <c r="F410" s="49">
        <v>5</v>
      </c>
      <c r="G410" s="51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49">
        <f t="shared" si="12"/>
        <v>0</v>
      </c>
      <c r="T410" s="17">
        <f t="shared" si="13"/>
        <v>0</v>
      </c>
      <c r="U410" s="42"/>
    </row>
    <row r="411" spans="1:21" ht="15">
      <c r="B411" s="41"/>
      <c r="C411" s="18"/>
      <c r="D411" s="44"/>
      <c r="E411" s="48" t="s">
        <v>55</v>
      </c>
      <c r="F411" s="49">
        <v>10</v>
      </c>
      <c r="G411" s="51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49">
        <f t="shared" si="12"/>
        <v>0</v>
      </c>
      <c r="T411" s="17">
        <f t="shared" si="13"/>
        <v>0</v>
      </c>
      <c r="U411" s="42"/>
    </row>
    <row r="412" spans="1:21" ht="15">
      <c r="A412" s="69">
        <v>38</v>
      </c>
      <c r="B412" s="72">
        <v>2</v>
      </c>
      <c r="C412" s="73" t="s">
        <v>17</v>
      </c>
      <c r="D412" s="88" t="s">
        <v>53</v>
      </c>
      <c r="E412" s="75" t="s">
        <v>103</v>
      </c>
      <c r="F412" s="76">
        <v>1</v>
      </c>
      <c r="G412" s="77"/>
      <c r="H412" s="78"/>
      <c r="I412" s="78"/>
      <c r="J412" s="78"/>
      <c r="K412" s="78"/>
      <c r="L412" s="78"/>
      <c r="M412" s="78"/>
      <c r="N412" s="78"/>
      <c r="O412" s="78"/>
      <c r="P412" s="78"/>
      <c r="Q412" s="78"/>
      <c r="R412" s="78"/>
      <c r="S412" s="76">
        <f t="shared" si="12"/>
        <v>0</v>
      </c>
      <c r="T412" s="78">
        <f t="shared" si="13"/>
        <v>0</v>
      </c>
      <c r="U412" s="79">
        <f>SUM(T412:T422)</f>
        <v>42</v>
      </c>
    </row>
    <row r="413" spans="1:21" ht="15">
      <c r="A413" s="70"/>
      <c r="B413" s="52"/>
      <c r="C413" s="53"/>
      <c r="D413" s="54"/>
      <c r="E413" s="55" t="s">
        <v>120</v>
      </c>
      <c r="F413" s="56">
        <v>1</v>
      </c>
      <c r="G413" s="57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6">
        <f t="shared" si="12"/>
        <v>0</v>
      </c>
      <c r="T413" s="58">
        <f t="shared" si="13"/>
        <v>0</v>
      </c>
      <c r="U413" s="59"/>
    </row>
    <row r="414" spans="1:21" ht="15">
      <c r="A414" s="70"/>
      <c r="B414" s="52"/>
      <c r="C414" s="53"/>
      <c r="D414" s="54"/>
      <c r="E414" s="55" t="s">
        <v>121</v>
      </c>
      <c r="F414" s="56">
        <v>1</v>
      </c>
      <c r="G414" s="57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6">
        <f t="shared" si="12"/>
        <v>0</v>
      </c>
      <c r="T414" s="58">
        <f t="shared" si="13"/>
        <v>0</v>
      </c>
      <c r="U414" s="59"/>
    </row>
    <row r="415" spans="1:21" ht="15">
      <c r="A415" s="70"/>
      <c r="B415" s="52"/>
      <c r="C415" s="53"/>
      <c r="D415" s="54"/>
      <c r="E415" s="55" t="s">
        <v>122</v>
      </c>
      <c r="F415" s="56">
        <v>1</v>
      </c>
      <c r="G415" s="57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6">
        <f t="shared" si="12"/>
        <v>0</v>
      </c>
      <c r="T415" s="58">
        <f t="shared" si="13"/>
        <v>0</v>
      </c>
      <c r="U415" s="59"/>
    </row>
    <row r="416" spans="1:21" ht="15">
      <c r="A416" s="70"/>
      <c r="B416" s="52"/>
      <c r="C416" s="53"/>
      <c r="D416" s="54"/>
      <c r="E416" s="55" t="s">
        <v>10</v>
      </c>
      <c r="F416" s="56">
        <v>2</v>
      </c>
      <c r="G416" s="57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6">
        <f t="shared" si="12"/>
        <v>0</v>
      </c>
      <c r="T416" s="58">
        <f t="shared" si="13"/>
        <v>0</v>
      </c>
      <c r="U416" s="59"/>
    </row>
    <row r="417" spans="1:21" ht="15">
      <c r="A417" s="70"/>
      <c r="B417" s="52"/>
      <c r="C417" s="53"/>
      <c r="D417" s="54"/>
      <c r="E417" s="55" t="s">
        <v>56</v>
      </c>
      <c r="F417" s="56">
        <v>3</v>
      </c>
      <c r="G417" s="57"/>
      <c r="H417" s="58"/>
      <c r="I417" s="58"/>
      <c r="J417" s="58"/>
      <c r="K417" s="58"/>
      <c r="L417" s="58"/>
      <c r="M417" s="58"/>
      <c r="N417" s="58"/>
      <c r="O417" s="58"/>
      <c r="P417" s="58">
        <v>1</v>
      </c>
      <c r="Q417" s="58">
        <v>1</v>
      </c>
      <c r="R417" s="58">
        <v>1</v>
      </c>
      <c r="S417" s="56">
        <f t="shared" si="12"/>
        <v>3</v>
      </c>
      <c r="T417" s="58">
        <f t="shared" si="13"/>
        <v>9</v>
      </c>
      <c r="U417" s="59"/>
    </row>
    <row r="418" spans="1:21" ht="15">
      <c r="A418" s="70"/>
      <c r="B418" s="52"/>
      <c r="C418" s="53"/>
      <c r="D418" s="54"/>
      <c r="E418" s="55" t="s">
        <v>96</v>
      </c>
      <c r="F418" s="56">
        <v>3</v>
      </c>
      <c r="G418" s="57"/>
      <c r="H418" s="58"/>
      <c r="I418" s="58"/>
      <c r="J418" s="58"/>
      <c r="K418" s="58"/>
      <c r="L418" s="58"/>
      <c r="M418" s="58"/>
      <c r="N418" s="58"/>
      <c r="O418" s="58">
        <v>1</v>
      </c>
      <c r="P418" s="58">
        <v>1</v>
      </c>
      <c r="Q418" s="58">
        <v>3</v>
      </c>
      <c r="R418" s="58">
        <v>1</v>
      </c>
      <c r="S418" s="56">
        <f t="shared" si="12"/>
        <v>6</v>
      </c>
      <c r="T418" s="58">
        <f t="shared" si="13"/>
        <v>18</v>
      </c>
      <c r="U418" s="59"/>
    </row>
    <row r="419" spans="1:21" ht="15">
      <c r="A419" s="70"/>
      <c r="B419" s="52"/>
      <c r="C419" s="53"/>
      <c r="D419" s="54"/>
      <c r="E419" s="55" t="s">
        <v>97</v>
      </c>
      <c r="F419" s="56">
        <v>3</v>
      </c>
      <c r="G419" s="57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6">
        <f t="shared" si="12"/>
        <v>0</v>
      </c>
      <c r="T419" s="58">
        <f t="shared" si="13"/>
        <v>0</v>
      </c>
      <c r="U419" s="59"/>
    </row>
    <row r="420" spans="1:21" ht="15">
      <c r="A420" s="70"/>
      <c r="B420" s="52"/>
      <c r="C420" s="53"/>
      <c r="D420" s="54"/>
      <c r="E420" s="55" t="s">
        <v>11</v>
      </c>
      <c r="F420" s="56">
        <v>3</v>
      </c>
      <c r="G420" s="57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6">
        <f t="shared" si="12"/>
        <v>0</v>
      </c>
      <c r="T420" s="58">
        <f t="shared" si="13"/>
        <v>0</v>
      </c>
      <c r="U420" s="59"/>
    </row>
    <row r="421" spans="1:21" ht="15">
      <c r="A421" s="70"/>
      <c r="B421" s="52"/>
      <c r="C421" s="53"/>
      <c r="D421" s="54"/>
      <c r="E421" s="55" t="s">
        <v>12</v>
      </c>
      <c r="F421" s="56">
        <v>5</v>
      </c>
      <c r="G421" s="57"/>
      <c r="H421" s="58"/>
      <c r="I421" s="58"/>
      <c r="J421" s="58"/>
      <c r="K421" s="58"/>
      <c r="L421" s="58"/>
      <c r="M421" s="58"/>
      <c r="N421" s="58"/>
      <c r="O421" s="58">
        <v>1</v>
      </c>
      <c r="P421" s="58"/>
      <c r="Q421" s="58"/>
      <c r="R421" s="58"/>
      <c r="S421" s="56">
        <f t="shared" si="12"/>
        <v>1</v>
      </c>
      <c r="T421" s="58">
        <f t="shared" si="13"/>
        <v>5</v>
      </c>
      <c r="U421" s="59"/>
    </row>
    <row r="422" spans="1:21" ht="15">
      <c r="A422" s="71"/>
      <c r="B422" s="80"/>
      <c r="C422" s="81"/>
      <c r="D422" s="89"/>
      <c r="E422" s="83" t="s">
        <v>13</v>
      </c>
      <c r="F422" s="84">
        <v>10</v>
      </c>
      <c r="G422" s="85"/>
      <c r="H422" s="86"/>
      <c r="I422" s="86"/>
      <c r="J422" s="86"/>
      <c r="K422" s="86"/>
      <c r="L422" s="86"/>
      <c r="M422" s="86"/>
      <c r="N422" s="86"/>
      <c r="O422" s="86">
        <v>1</v>
      </c>
      <c r="P422" s="86"/>
      <c r="Q422" s="86"/>
      <c r="R422" s="86"/>
      <c r="S422" s="84">
        <f t="shared" si="12"/>
        <v>1</v>
      </c>
      <c r="T422" s="86">
        <f t="shared" si="13"/>
        <v>10</v>
      </c>
      <c r="U422" s="87"/>
    </row>
    <row r="423" spans="1:21" ht="15">
      <c r="A423" s="7">
        <v>39</v>
      </c>
      <c r="B423" s="41">
        <v>2</v>
      </c>
      <c r="C423" s="18" t="s">
        <v>17</v>
      </c>
      <c r="D423" s="44" t="s">
        <v>43</v>
      </c>
      <c r="E423" s="48" t="s">
        <v>103</v>
      </c>
      <c r="F423" s="49">
        <v>1</v>
      </c>
      <c r="G423" s="51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49">
        <f t="shared" si="12"/>
        <v>0</v>
      </c>
      <c r="T423" s="17">
        <f t="shared" si="13"/>
        <v>0</v>
      </c>
      <c r="U423" s="42">
        <f>SUM(T423:T433)</f>
        <v>37</v>
      </c>
    </row>
    <row r="424" spans="1:21" ht="15">
      <c r="B424" s="41"/>
      <c r="C424" s="18"/>
      <c r="D424" s="44"/>
      <c r="E424" s="48" t="s">
        <v>120</v>
      </c>
      <c r="F424" s="49">
        <v>1</v>
      </c>
      <c r="G424" s="51"/>
      <c r="H424" s="17">
        <v>2</v>
      </c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49">
        <f t="shared" si="12"/>
        <v>2</v>
      </c>
      <c r="T424" s="17">
        <f t="shared" si="13"/>
        <v>2</v>
      </c>
      <c r="U424" s="42"/>
    </row>
    <row r="425" spans="1:21" ht="15">
      <c r="B425" s="41"/>
      <c r="C425" s="18"/>
      <c r="D425" s="44"/>
      <c r="E425" s="48" t="s">
        <v>121</v>
      </c>
      <c r="F425" s="49">
        <v>1</v>
      </c>
      <c r="G425" s="51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49">
        <f t="shared" si="12"/>
        <v>0</v>
      </c>
      <c r="T425" s="17">
        <f t="shared" si="13"/>
        <v>0</v>
      </c>
      <c r="U425" s="42"/>
    </row>
    <row r="426" spans="1:21" ht="15">
      <c r="B426" s="41"/>
      <c r="C426" s="18"/>
      <c r="D426" s="44"/>
      <c r="E426" s="48" t="s">
        <v>122</v>
      </c>
      <c r="F426" s="49">
        <v>1</v>
      </c>
      <c r="G426" s="51"/>
      <c r="H426" s="17">
        <v>3</v>
      </c>
      <c r="I426" s="17">
        <v>1</v>
      </c>
      <c r="J426" s="17"/>
      <c r="K426" s="17"/>
      <c r="L426" s="17"/>
      <c r="M426" s="17"/>
      <c r="N426" s="17"/>
      <c r="O426" s="17"/>
      <c r="P426" s="17"/>
      <c r="Q426" s="17"/>
      <c r="R426" s="17"/>
      <c r="S426" s="49">
        <f t="shared" si="12"/>
        <v>4</v>
      </c>
      <c r="T426" s="17">
        <f t="shared" si="13"/>
        <v>4</v>
      </c>
      <c r="U426" s="42"/>
    </row>
    <row r="427" spans="1:21" ht="15">
      <c r="B427" s="41"/>
      <c r="C427" s="18"/>
      <c r="D427" s="44"/>
      <c r="E427" s="48" t="s">
        <v>10</v>
      </c>
      <c r="F427" s="49">
        <v>2</v>
      </c>
      <c r="G427" s="51">
        <v>3</v>
      </c>
      <c r="H427" s="17">
        <v>1</v>
      </c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49">
        <f t="shared" si="12"/>
        <v>4</v>
      </c>
      <c r="T427" s="17">
        <f t="shared" si="13"/>
        <v>8</v>
      </c>
      <c r="U427" s="42"/>
    </row>
    <row r="428" spans="1:21" ht="15">
      <c r="B428" s="41"/>
      <c r="C428" s="18"/>
      <c r="D428" s="44"/>
      <c r="E428" s="48" t="s">
        <v>56</v>
      </c>
      <c r="F428" s="49">
        <v>3</v>
      </c>
      <c r="G428" s="51"/>
      <c r="H428" s="17">
        <v>1</v>
      </c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49">
        <f t="shared" si="12"/>
        <v>1</v>
      </c>
      <c r="T428" s="17">
        <f t="shared" si="13"/>
        <v>3</v>
      </c>
      <c r="U428" s="42"/>
    </row>
    <row r="429" spans="1:21" ht="15">
      <c r="B429" s="41"/>
      <c r="C429" s="18"/>
      <c r="D429" s="44"/>
      <c r="E429" s="48" t="s">
        <v>96</v>
      </c>
      <c r="F429" s="49">
        <v>3</v>
      </c>
      <c r="G429" s="51">
        <v>3</v>
      </c>
      <c r="H429" s="17">
        <v>1</v>
      </c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49">
        <f t="shared" si="12"/>
        <v>4</v>
      </c>
      <c r="T429" s="17">
        <f t="shared" si="13"/>
        <v>12</v>
      </c>
      <c r="U429" s="42"/>
    </row>
    <row r="430" spans="1:21" ht="15">
      <c r="B430" s="41"/>
      <c r="C430" s="18"/>
      <c r="D430" s="44"/>
      <c r="E430" s="48" t="s">
        <v>97</v>
      </c>
      <c r="F430" s="49">
        <v>3</v>
      </c>
      <c r="G430" s="51">
        <v>1</v>
      </c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49">
        <f t="shared" si="12"/>
        <v>1</v>
      </c>
      <c r="T430" s="17">
        <f t="shared" si="13"/>
        <v>3</v>
      </c>
      <c r="U430" s="42"/>
    </row>
    <row r="431" spans="1:21" ht="15">
      <c r="B431" s="41"/>
      <c r="C431" s="18"/>
      <c r="D431" s="44"/>
      <c r="E431" s="48" t="s">
        <v>11</v>
      </c>
      <c r="F431" s="49">
        <v>3</v>
      </c>
      <c r="G431" s="51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49">
        <f t="shared" si="12"/>
        <v>0</v>
      </c>
      <c r="T431" s="17">
        <f t="shared" si="13"/>
        <v>0</v>
      </c>
      <c r="U431" s="42"/>
    </row>
    <row r="432" spans="1:21" ht="15">
      <c r="B432" s="41"/>
      <c r="C432" s="18"/>
      <c r="D432" s="44"/>
      <c r="E432" s="48" t="s">
        <v>12</v>
      </c>
      <c r="F432" s="49">
        <v>5</v>
      </c>
      <c r="G432" s="51">
        <v>1</v>
      </c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49">
        <f t="shared" si="12"/>
        <v>1</v>
      </c>
      <c r="T432" s="17">
        <f t="shared" si="13"/>
        <v>5</v>
      </c>
      <c r="U432" s="42"/>
    </row>
    <row r="433" spans="1:21" ht="15">
      <c r="B433" s="41"/>
      <c r="C433" s="18"/>
      <c r="D433" s="44"/>
      <c r="E433" s="48" t="s">
        <v>13</v>
      </c>
      <c r="F433" s="49">
        <v>10</v>
      </c>
      <c r="G433" s="51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49">
        <f t="shared" si="12"/>
        <v>0</v>
      </c>
      <c r="T433" s="17">
        <f t="shared" si="13"/>
        <v>0</v>
      </c>
      <c r="U433" s="42"/>
    </row>
    <row r="434" spans="1:21" ht="15">
      <c r="A434" s="69">
        <v>40</v>
      </c>
      <c r="B434" s="72">
        <v>4</v>
      </c>
      <c r="C434" s="73" t="s">
        <v>27</v>
      </c>
      <c r="D434" s="74" t="s">
        <v>88</v>
      </c>
      <c r="E434" s="75" t="s">
        <v>127</v>
      </c>
      <c r="F434" s="76">
        <v>1</v>
      </c>
      <c r="G434" s="77"/>
      <c r="H434" s="78">
        <v>7</v>
      </c>
      <c r="I434" s="78">
        <v>2</v>
      </c>
      <c r="J434" s="78"/>
      <c r="K434" s="78"/>
      <c r="L434" s="78"/>
      <c r="M434" s="78"/>
      <c r="N434" s="78"/>
      <c r="O434" s="78"/>
      <c r="P434" s="78"/>
      <c r="Q434" s="78"/>
      <c r="R434" s="78"/>
      <c r="S434" s="76">
        <f t="shared" si="12"/>
        <v>9</v>
      </c>
      <c r="T434" s="78">
        <f t="shared" si="13"/>
        <v>9</v>
      </c>
      <c r="U434" s="79">
        <f>SUM(T434:T444)</f>
        <v>30</v>
      </c>
    </row>
    <row r="435" spans="1:21" ht="15">
      <c r="A435" s="70"/>
      <c r="B435" s="52"/>
      <c r="C435" s="53"/>
      <c r="D435" s="60"/>
      <c r="E435" s="55" t="s">
        <v>134</v>
      </c>
      <c r="F435" s="56">
        <v>1</v>
      </c>
      <c r="G435" s="57">
        <v>9</v>
      </c>
      <c r="H435" s="58"/>
      <c r="I435" s="58">
        <v>2</v>
      </c>
      <c r="J435" s="58"/>
      <c r="K435" s="58"/>
      <c r="L435" s="58"/>
      <c r="M435" s="58"/>
      <c r="N435" s="58"/>
      <c r="O435" s="58"/>
      <c r="P435" s="58"/>
      <c r="Q435" s="58"/>
      <c r="R435" s="58"/>
      <c r="S435" s="56">
        <f t="shared" si="12"/>
        <v>11</v>
      </c>
      <c r="T435" s="58">
        <f t="shared" si="13"/>
        <v>11</v>
      </c>
      <c r="U435" s="59"/>
    </row>
    <row r="436" spans="1:21" ht="15">
      <c r="A436" s="70"/>
      <c r="B436" s="52"/>
      <c r="C436" s="53"/>
      <c r="D436" s="60"/>
      <c r="E436" s="55" t="s">
        <v>135</v>
      </c>
      <c r="F436" s="56">
        <v>1</v>
      </c>
      <c r="G436" s="57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6">
        <f t="shared" si="12"/>
        <v>0</v>
      </c>
      <c r="T436" s="58">
        <f t="shared" si="13"/>
        <v>0</v>
      </c>
      <c r="U436" s="59"/>
    </row>
    <row r="437" spans="1:21" ht="15">
      <c r="A437" s="70"/>
      <c r="B437" s="52"/>
      <c r="C437" s="53"/>
      <c r="D437" s="60"/>
      <c r="E437" s="55" t="s">
        <v>9</v>
      </c>
      <c r="F437" s="56">
        <v>1</v>
      </c>
      <c r="G437" s="57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6">
        <f t="shared" si="12"/>
        <v>0</v>
      </c>
      <c r="T437" s="58">
        <f t="shared" si="13"/>
        <v>0</v>
      </c>
      <c r="U437" s="59"/>
    </row>
    <row r="438" spans="1:21" ht="15">
      <c r="A438" s="70"/>
      <c r="B438" s="52"/>
      <c r="C438" s="53"/>
      <c r="D438" s="60"/>
      <c r="E438" s="55" t="s">
        <v>10</v>
      </c>
      <c r="F438" s="56">
        <v>2</v>
      </c>
      <c r="G438" s="57"/>
      <c r="H438" s="58">
        <v>1</v>
      </c>
      <c r="I438" s="58"/>
      <c r="J438" s="58">
        <v>1</v>
      </c>
      <c r="K438" s="58"/>
      <c r="L438" s="58"/>
      <c r="M438" s="58"/>
      <c r="N438" s="58"/>
      <c r="O438" s="58"/>
      <c r="P438" s="58"/>
      <c r="Q438" s="58"/>
      <c r="R438" s="58"/>
      <c r="S438" s="56">
        <f t="shared" si="12"/>
        <v>2</v>
      </c>
      <c r="T438" s="58">
        <f t="shared" si="13"/>
        <v>4</v>
      </c>
      <c r="U438" s="59"/>
    </row>
    <row r="439" spans="1:21" ht="15">
      <c r="A439" s="70"/>
      <c r="B439" s="52"/>
      <c r="C439" s="53"/>
      <c r="D439" s="60"/>
      <c r="E439" s="55" t="s">
        <v>56</v>
      </c>
      <c r="F439" s="56">
        <v>3</v>
      </c>
      <c r="G439" s="57">
        <v>1</v>
      </c>
      <c r="H439" s="58">
        <v>1</v>
      </c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6">
        <f t="shared" si="12"/>
        <v>2</v>
      </c>
      <c r="T439" s="58">
        <f t="shared" si="13"/>
        <v>6</v>
      </c>
      <c r="U439" s="59"/>
    </row>
    <row r="440" spans="1:21" ht="15">
      <c r="A440" s="70"/>
      <c r="B440" s="52"/>
      <c r="C440" s="53"/>
      <c r="D440" s="60"/>
      <c r="E440" s="55" t="s">
        <v>96</v>
      </c>
      <c r="F440" s="56">
        <v>3</v>
      </c>
      <c r="G440" s="57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6">
        <f t="shared" si="12"/>
        <v>0</v>
      </c>
      <c r="T440" s="58">
        <f t="shared" si="13"/>
        <v>0</v>
      </c>
      <c r="U440" s="59"/>
    </row>
    <row r="441" spans="1:21" ht="15">
      <c r="A441" s="70"/>
      <c r="B441" s="52"/>
      <c r="C441" s="53"/>
      <c r="D441" s="60"/>
      <c r="E441" s="55" t="s">
        <v>97</v>
      </c>
      <c r="F441" s="56">
        <v>3</v>
      </c>
      <c r="G441" s="57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6">
        <f t="shared" si="12"/>
        <v>0</v>
      </c>
      <c r="T441" s="58">
        <f t="shared" si="13"/>
        <v>0</v>
      </c>
      <c r="U441" s="59"/>
    </row>
    <row r="442" spans="1:21" ht="15">
      <c r="A442" s="70"/>
      <c r="B442" s="52"/>
      <c r="C442" s="53"/>
      <c r="D442" s="60"/>
      <c r="E442" s="55" t="s">
        <v>11</v>
      </c>
      <c r="F442" s="56">
        <v>3</v>
      </c>
      <c r="G442" s="57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6">
        <f t="shared" si="12"/>
        <v>0</v>
      </c>
      <c r="T442" s="58">
        <f t="shared" si="13"/>
        <v>0</v>
      </c>
      <c r="U442" s="59"/>
    </row>
    <row r="443" spans="1:21" ht="15">
      <c r="A443" s="70"/>
      <c r="B443" s="52"/>
      <c r="C443" s="53"/>
      <c r="D443" s="60"/>
      <c r="E443" s="55" t="s">
        <v>12</v>
      </c>
      <c r="F443" s="56">
        <v>5</v>
      </c>
      <c r="G443" s="57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6">
        <f t="shared" si="12"/>
        <v>0</v>
      </c>
      <c r="T443" s="58">
        <f t="shared" si="13"/>
        <v>0</v>
      </c>
      <c r="U443" s="59"/>
    </row>
    <row r="444" spans="1:21" ht="15">
      <c r="A444" s="71"/>
      <c r="B444" s="80"/>
      <c r="C444" s="81"/>
      <c r="D444" s="82"/>
      <c r="E444" s="83" t="s">
        <v>55</v>
      </c>
      <c r="F444" s="84">
        <v>10</v>
      </c>
      <c r="G444" s="85"/>
      <c r="H444" s="86"/>
      <c r="I444" s="86"/>
      <c r="J444" s="86"/>
      <c r="K444" s="86"/>
      <c r="L444" s="86"/>
      <c r="M444" s="86"/>
      <c r="N444" s="86"/>
      <c r="O444" s="86"/>
      <c r="P444" s="86"/>
      <c r="Q444" s="86"/>
      <c r="R444" s="86"/>
      <c r="S444" s="84">
        <f t="shared" si="12"/>
        <v>0</v>
      </c>
      <c r="T444" s="86">
        <f t="shared" si="13"/>
        <v>0</v>
      </c>
      <c r="U444" s="87"/>
    </row>
    <row r="445" spans="1:21" ht="15">
      <c r="A445" s="7">
        <v>41</v>
      </c>
      <c r="B445" s="41">
        <v>5</v>
      </c>
      <c r="C445" s="18" t="s">
        <v>62</v>
      </c>
      <c r="D445" s="44" t="s">
        <v>63</v>
      </c>
      <c r="E445" s="48" t="s">
        <v>6</v>
      </c>
      <c r="F445" s="49">
        <v>1</v>
      </c>
      <c r="G445" s="51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49">
        <f t="shared" si="12"/>
        <v>0</v>
      </c>
      <c r="T445" s="17">
        <f t="shared" si="13"/>
        <v>0</v>
      </c>
      <c r="U445" s="42">
        <f>SUM(T445:T455)</f>
        <v>37</v>
      </c>
    </row>
    <row r="446" spans="1:21" ht="15">
      <c r="B446" s="41"/>
      <c r="C446" s="18"/>
      <c r="D446" s="44"/>
      <c r="E446" s="48" t="s">
        <v>7</v>
      </c>
      <c r="F446" s="49">
        <v>1</v>
      </c>
      <c r="G446" s="51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49">
        <f t="shared" si="12"/>
        <v>0</v>
      </c>
      <c r="T446" s="17">
        <f t="shared" si="13"/>
        <v>0</v>
      </c>
      <c r="U446" s="42"/>
    </row>
    <row r="447" spans="1:21" ht="15">
      <c r="B447" s="41"/>
      <c r="C447" s="18"/>
      <c r="D447" s="44"/>
      <c r="E447" s="48" t="s">
        <v>8</v>
      </c>
      <c r="F447" s="49">
        <v>1</v>
      </c>
      <c r="G447" s="51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49">
        <f t="shared" si="12"/>
        <v>0</v>
      </c>
      <c r="T447" s="17">
        <f t="shared" si="13"/>
        <v>0</v>
      </c>
      <c r="U447" s="42"/>
    </row>
    <row r="448" spans="1:21" ht="15">
      <c r="B448" s="41"/>
      <c r="C448" s="18"/>
      <c r="D448" s="44"/>
      <c r="E448" s="48" t="s">
        <v>9</v>
      </c>
      <c r="F448" s="49">
        <v>1</v>
      </c>
      <c r="G448" s="51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49">
        <f t="shared" si="12"/>
        <v>0</v>
      </c>
      <c r="T448" s="17">
        <f t="shared" si="13"/>
        <v>0</v>
      </c>
      <c r="U448" s="42"/>
    </row>
    <row r="449" spans="1:21" ht="15">
      <c r="B449" s="41"/>
      <c r="C449" s="18"/>
      <c r="D449" s="44"/>
      <c r="E449" s="48" t="s">
        <v>10</v>
      </c>
      <c r="F449" s="49">
        <v>2</v>
      </c>
      <c r="G449" s="51"/>
      <c r="H449" s="17">
        <v>6</v>
      </c>
      <c r="I449" s="17">
        <v>3</v>
      </c>
      <c r="J449" s="17">
        <v>2</v>
      </c>
      <c r="K449" s="17"/>
      <c r="L449" s="17"/>
      <c r="M449" s="17"/>
      <c r="N449" s="17"/>
      <c r="O449" s="17"/>
      <c r="P449" s="17"/>
      <c r="Q449" s="17"/>
      <c r="R449" s="17"/>
      <c r="S449" s="49">
        <f t="shared" si="12"/>
        <v>11</v>
      </c>
      <c r="T449" s="17">
        <f t="shared" si="13"/>
        <v>22</v>
      </c>
      <c r="U449" s="42"/>
    </row>
    <row r="450" spans="1:21" ht="15">
      <c r="B450" s="41"/>
      <c r="C450" s="18"/>
      <c r="D450" s="44"/>
      <c r="E450" s="48" t="s">
        <v>56</v>
      </c>
      <c r="F450" s="49">
        <v>3</v>
      </c>
      <c r="G450" s="51"/>
      <c r="H450" s="17"/>
      <c r="I450" s="17">
        <v>1</v>
      </c>
      <c r="J450" s="17"/>
      <c r="K450" s="17"/>
      <c r="L450" s="17"/>
      <c r="M450" s="17"/>
      <c r="N450" s="17"/>
      <c r="O450" s="17"/>
      <c r="P450" s="17"/>
      <c r="Q450" s="17"/>
      <c r="R450" s="17"/>
      <c r="S450" s="49">
        <f t="shared" si="12"/>
        <v>1</v>
      </c>
      <c r="T450" s="17">
        <f t="shared" si="13"/>
        <v>3</v>
      </c>
      <c r="U450" s="42"/>
    </row>
    <row r="451" spans="1:21" ht="15">
      <c r="B451" s="41"/>
      <c r="C451" s="18"/>
      <c r="D451" s="44"/>
      <c r="E451" s="48" t="s">
        <v>96</v>
      </c>
      <c r="F451" s="49">
        <v>3</v>
      </c>
      <c r="G451" s="51"/>
      <c r="H451" s="17">
        <v>1</v>
      </c>
      <c r="I451" s="17">
        <v>1</v>
      </c>
      <c r="J451" s="17"/>
      <c r="K451" s="17"/>
      <c r="L451" s="17"/>
      <c r="M451" s="17"/>
      <c r="N451" s="17"/>
      <c r="O451" s="17"/>
      <c r="P451" s="17"/>
      <c r="Q451" s="17"/>
      <c r="R451" s="17"/>
      <c r="S451" s="49">
        <f t="shared" si="12"/>
        <v>2</v>
      </c>
      <c r="T451" s="17">
        <f t="shared" si="13"/>
        <v>6</v>
      </c>
      <c r="U451" s="42"/>
    </row>
    <row r="452" spans="1:21" ht="15">
      <c r="B452" s="41"/>
      <c r="C452" s="18"/>
      <c r="D452" s="44"/>
      <c r="E452" s="48" t="s">
        <v>97</v>
      </c>
      <c r="F452" s="49">
        <v>3</v>
      </c>
      <c r="G452" s="51"/>
      <c r="H452" s="17"/>
      <c r="I452" s="17">
        <v>1</v>
      </c>
      <c r="J452" s="17"/>
      <c r="K452" s="17">
        <v>1</v>
      </c>
      <c r="L452" s="17"/>
      <c r="M452" s="17"/>
      <c r="N452" s="17"/>
      <c r="O452" s="17"/>
      <c r="P452" s="17"/>
      <c r="Q452" s="17"/>
      <c r="R452" s="17"/>
      <c r="S452" s="49">
        <f t="shared" si="12"/>
        <v>2</v>
      </c>
      <c r="T452" s="17">
        <f t="shared" si="13"/>
        <v>6</v>
      </c>
      <c r="U452" s="42"/>
    </row>
    <row r="453" spans="1:21" ht="15">
      <c r="B453" s="41"/>
      <c r="C453" s="18"/>
      <c r="D453" s="44"/>
      <c r="E453" s="48" t="s">
        <v>11</v>
      </c>
      <c r="F453" s="49">
        <v>3</v>
      </c>
      <c r="G453" s="51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49">
        <f t="shared" ref="S453:S516" si="14">SUM(G453:R453)</f>
        <v>0</v>
      </c>
      <c r="T453" s="17">
        <f t="shared" ref="T453:T516" si="15">F453*S453</f>
        <v>0</v>
      </c>
      <c r="U453" s="42"/>
    </row>
    <row r="454" spans="1:21" ht="15">
      <c r="B454" s="41"/>
      <c r="C454" s="18"/>
      <c r="D454" s="44"/>
      <c r="E454" s="48" t="s">
        <v>12</v>
      </c>
      <c r="F454" s="49">
        <v>5</v>
      </c>
      <c r="G454" s="51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49">
        <f t="shared" si="14"/>
        <v>0</v>
      </c>
      <c r="T454" s="17">
        <f t="shared" si="15"/>
        <v>0</v>
      </c>
      <c r="U454" s="42"/>
    </row>
    <row r="455" spans="1:21" ht="15">
      <c r="B455" s="41"/>
      <c r="C455" s="18"/>
      <c r="D455" s="44"/>
      <c r="E455" s="48" t="s">
        <v>55</v>
      </c>
      <c r="F455" s="49">
        <v>10</v>
      </c>
      <c r="G455" s="51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49">
        <f t="shared" si="14"/>
        <v>0</v>
      </c>
      <c r="T455" s="17">
        <f t="shared" si="15"/>
        <v>0</v>
      </c>
      <c r="U455" s="42"/>
    </row>
    <row r="456" spans="1:21" ht="15">
      <c r="A456" s="69">
        <v>42</v>
      </c>
      <c r="B456" s="72">
        <v>3</v>
      </c>
      <c r="C456" s="73" t="s">
        <v>36</v>
      </c>
      <c r="D456" s="74" t="s">
        <v>86</v>
      </c>
      <c r="E456" s="75" t="s">
        <v>104</v>
      </c>
      <c r="F456" s="76">
        <v>1</v>
      </c>
      <c r="G456" s="77"/>
      <c r="H456" s="78">
        <v>4</v>
      </c>
      <c r="I456" s="78">
        <v>2</v>
      </c>
      <c r="J456" s="78"/>
      <c r="K456" s="78"/>
      <c r="L456" s="78"/>
      <c r="M456" s="78"/>
      <c r="N456" s="78"/>
      <c r="O456" s="78"/>
      <c r="P456" s="78"/>
      <c r="Q456" s="78"/>
      <c r="R456" s="78"/>
      <c r="S456" s="76">
        <f t="shared" si="14"/>
        <v>6</v>
      </c>
      <c r="T456" s="78">
        <f t="shared" si="15"/>
        <v>6</v>
      </c>
      <c r="U456" s="79">
        <f>SUM(T456:T466)</f>
        <v>26</v>
      </c>
    </row>
    <row r="457" spans="1:21" ht="15">
      <c r="A457" s="70"/>
      <c r="B457" s="52"/>
      <c r="C457" s="53"/>
      <c r="D457" s="60"/>
      <c r="E457" s="55" t="s">
        <v>107</v>
      </c>
      <c r="F457" s="56">
        <v>1</v>
      </c>
      <c r="G457" s="57"/>
      <c r="H457" s="58">
        <v>4</v>
      </c>
      <c r="I457" s="58">
        <v>1</v>
      </c>
      <c r="J457" s="58"/>
      <c r="K457" s="58"/>
      <c r="L457" s="58"/>
      <c r="M457" s="58"/>
      <c r="N457" s="58"/>
      <c r="O457" s="58"/>
      <c r="P457" s="58"/>
      <c r="Q457" s="58"/>
      <c r="R457" s="58"/>
      <c r="S457" s="56">
        <f t="shared" si="14"/>
        <v>5</v>
      </c>
      <c r="T457" s="58">
        <f t="shared" si="15"/>
        <v>5</v>
      </c>
      <c r="U457" s="59"/>
    </row>
    <row r="458" spans="1:21" ht="15">
      <c r="A458" s="70"/>
      <c r="B458" s="52"/>
      <c r="C458" s="53"/>
      <c r="D458" s="60"/>
      <c r="E458" s="55" t="s">
        <v>119</v>
      </c>
      <c r="F458" s="56">
        <v>1</v>
      </c>
      <c r="G458" s="57"/>
      <c r="H458" s="58">
        <v>3</v>
      </c>
      <c r="I458" s="58">
        <v>1</v>
      </c>
      <c r="J458" s="58"/>
      <c r="K458" s="58"/>
      <c r="L458" s="58"/>
      <c r="M458" s="58"/>
      <c r="N458" s="58"/>
      <c r="O458" s="58"/>
      <c r="P458" s="58"/>
      <c r="Q458" s="58"/>
      <c r="R458" s="58"/>
      <c r="S458" s="56">
        <f t="shared" si="14"/>
        <v>4</v>
      </c>
      <c r="T458" s="58">
        <f t="shared" si="15"/>
        <v>4</v>
      </c>
      <c r="U458" s="59"/>
    </row>
    <row r="459" spans="1:21" ht="15">
      <c r="A459" s="70"/>
      <c r="B459" s="52"/>
      <c r="C459" s="53"/>
      <c r="D459" s="60"/>
      <c r="E459" s="55" t="s">
        <v>118</v>
      </c>
      <c r="F459" s="56">
        <v>1</v>
      </c>
      <c r="G459" s="57"/>
      <c r="H459" s="58">
        <v>2</v>
      </c>
      <c r="I459" s="58">
        <v>1</v>
      </c>
      <c r="J459" s="58"/>
      <c r="K459" s="58"/>
      <c r="L459" s="58"/>
      <c r="M459" s="58"/>
      <c r="N459" s="58"/>
      <c r="O459" s="58"/>
      <c r="P459" s="58"/>
      <c r="Q459" s="58"/>
      <c r="R459" s="58"/>
      <c r="S459" s="56">
        <f t="shared" si="14"/>
        <v>3</v>
      </c>
      <c r="T459" s="58">
        <f t="shared" si="15"/>
        <v>3</v>
      </c>
      <c r="U459" s="59"/>
    </row>
    <row r="460" spans="1:21" ht="15">
      <c r="A460" s="70"/>
      <c r="B460" s="52"/>
      <c r="C460" s="53"/>
      <c r="D460" s="60"/>
      <c r="E460" s="55" t="s">
        <v>10</v>
      </c>
      <c r="F460" s="56">
        <v>2</v>
      </c>
      <c r="G460" s="57">
        <v>1</v>
      </c>
      <c r="H460" s="58">
        <v>2</v>
      </c>
      <c r="I460" s="58">
        <v>1</v>
      </c>
      <c r="J460" s="58"/>
      <c r="K460" s="58"/>
      <c r="L460" s="58"/>
      <c r="M460" s="58"/>
      <c r="N460" s="58"/>
      <c r="O460" s="58"/>
      <c r="P460" s="58"/>
      <c r="Q460" s="58"/>
      <c r="R460" s="58"/>
      <c r="S460" s="56">
        <f t="shared" si="14"/>
        <v>4</v>
      </c>
      <c r="T460" s="58">
        <f t="shared" si="15"/>
        <v>8</v>
      </c>
      <c r="U460" s="59"/>
    </row>
    <row r="461" spans="1:21" ht="15">
      <c r="A461" s="70"/>
      <c r="B461" s="52"/>
      <c r="C461" s="53"/>
      <c r="D461" s="60"/>
      <c r="E461" s="55" t="s">
        <v>56</v>
      </c>
      <c r="F461" s="56">
        <v>3</v>
      </c>
      <c r="G461" s="57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6">
        <f t="shared" si="14"/>
        <v>0</v>
      </c>
      <c r="T461" s="58">
        <f t="shared" si="15"/>
        <v>0</v>
      </c>
      <c r="U461" s="59"/>
    </row>
    <row r="462" spans="1:21" ht="15">
      <c r="A462" s="70"/>
      <c r="B462" s="52"/>
      <c r="C462" s="53"/>
      <c r="D462" s="60"/>
      <c r="E462" s="55" t="s">
        <v>96</v>
      </c>
      <c r="F462" s="56">
        <v>3</v>
      </c>
      <c r="G462" s="57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6">
        <f t="shared" si="14"/>
        <v>0</v>
      </c>
      <c r="T462" s="58">
        <f t="shared" si="15"/>
        <v>0</v>
      </c>
      <c r="U462" s="59"/>
    </row>
    <row r="463" spans="1:21" ht="15">
      <c r="A463" s="70"/>
      <c r="B463" s="52"/>
      <c r="C463" s="53"/>
      <c r="D463" s="60"/>
      <c r="E463" s="55" t="s">
        <v>97</v>
      </c>
      <c r="F463" s="56">
        <v>3</v>
      </c>
      <c r="G463" s="57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6">
        <f t="shared" si="14"/>
        <v>0</v>
      </c>
      <c r="T463" s="58">
        <f t="shared" si="15"/>
        <v>0</v>
      </c>
      <c r="U463" s="59"/>
    </row>
    <row r="464" spans="1:21" ht="15">
      <c r="A464" s="70"/>
      <c r="B464" s="52"/>
      <c r="C464" s="53"/>
      <c r="D464" s="60"/>
      <c r="E464" s="55" t="s">
        <v>11</v>
      </c>
      <c r="F464" s="56">
        <v>3</v>
      </c>
      <c r="G464" s="57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6">
        <f t="shared" si="14"/>
        <v>0</v>
      </c>
      <c r="T464" s="58">
        <f t="shared" si="15"/>
        <v>0</v>
      </c>
      <c r="U464" s="59"/>
    </row>
    <row r="465" spans="1:21" ht="15">
      <c r="A465" s="70"/>
      <c r="B465" s="52"/>
      <c r="C465" s="53"/>
      <c r="D465" s="60"/>
      <c r="E465" s="55" t="s">
        <v>12</v>
      </c>
      <c r="F465" s="56">
        <v>5</v>
      </c>
      <c r="G465" s="57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6">
        <f t="shared" si="14"/>
        <v>0</v>
      </c>
      <c r="T465" s="58">
        <f t="shared" si="15"/>
        <v>0</v>
      </c>
      <c r="U465" s="59"/>
    </row>
    <row r="466" spans="1:21" ht="15">
      <c r="A466" s="71"/>
      <c r="B466" s="80"/>
      <c r="C466" s="81"/>
      <c r="D466" s="82"/>
      <c r="E466" s="83" t="s">
        <v>55</v>
      </c>
      <c r="F466" s="84">
        <v>10</v>
      </c>
      <c r="G466" s="85"/>
      <c r="H466" s="86"/>
      <c r="I466" s="86"/>
      <c r="J466" s="86"/>
      <c r="K466" s="86"/>
      <c r="L466" s="86"/>
      <c r="M466" s="86"/>
      <c r="N466" s="86"/>
      <c r="O466" s="86"/>
      <c r="P466" s="86"/>
      <c r="Q466" s="86"/>
      <c r="R466" s="86"/>
      <c r="S466" s="84">
        <f t="shared" si="14"/>
        <v>0</v>
      </c>
      <c r="T466" s="86">
        <f t="shared" si="15"/>
        <v>0</v>
      </c>
      <c r="U466" s="87"/>
    </row>
    <row r="467" spans="1:21" ht="15">
      <c r="A467" s="7">
        <v>43</v>
      </c>
      <c r="B467" s="41">
        <v>1</v>
      </c>
      <c r="C467" s="18" t="s">
        <v>65</v>
      </c>
      <c r="D467" s="44" t="s">
        <v>66</v>
      </c>
      <c r="E467" s="48" t="s">
        <v>6</v>
      </c>
      <c r="F467" s="49">
        <v>1</v>
      </c>
      <c r="G467" s="51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49">
        <f t="shared" si="14"/>
        <v>0</v>
      </c>
      <c r="T467" s="17">
        <f t="shared" si="15"/>
        <v>0</v>
      </c>
      <c r="U467" s="42">
        <f>SUM(T467:T477)</f>
        <v>33</v>
      </c>
    </row>
    <row r="468" spans="1:21" ht="15">
      <c r="B468" s="41"/>
      <c r="C468" s="18"/>
      <c r="D468" s="44"/>
      <c r="E468" s="48" t="s">
        <v>7</v>
      </c>
      <c r="F468" s="49">
        <v>1</v>
      </c>
      <c r="G468" s="51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49">
        <f t="shared" si="14"/>
        <v>0</v>
      </c>
      <c r="T468" s="17">
        <f t="shared" si="15"/>
        <v>0</v>
      </c>
      <c r="U468" s="42"/>
    </row>
    <row r="469" spans="1:21" ht="15">
      <c r="B469" s="41"/>
      <c r="C469" s="18"/>
      <c r="D469" s="44"/>
      <c r="E469" s="48" t="s">
        <v>8</v>
      </c>
      <c r="F469" s="49">
        <v>1</v>
      </c>
      <c r="G469" s="51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49">
        <f t="shared" si="14"/>
        <v>0</v>
      </c>
      <c r="T469" s="17">
        <f t="shared" si="15"/>
        <v>0</v>
      </c>
      <c r="U469" s="42"/>
    </row>
    <row r="470" spans="1:21" ht="15">
      <c r="B470" s="41"/>
      <c r="C470" s="18"/>
      <c r="D470" s="44"/>
      <c r="E470" s="48" t="s">
        <v>9</v>
      </c>
      <c r="F470" s="49">
        <v>1</v>
      </c>
      <c r="G470" s="51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49">
        <f t="shared" si="14"/>
        <v>0</v>
      </c>
      <c r="T470" s="17">
        <f t="shared" si="15"/>
        <v>0</v>
      </c>
      <c r="U470" s="42"/>
    </row>
    <row r="471" spans="1:21" ht="15">
      <c r="B471" s="41"/>
      <c r="C471" s="18"/>
      <c r="D471" s="44"/>
      <c r="E471" s="48" t="s">
        <v>10</v>
      </c>
      <c r="F471" s="49">
        <v>2</v>
      </c>
      <c r="G471" s="51"/>
      <c r="H471" s="17">
        <v>4</v>
      </c>
      <c r="I471" s="17">
        <v>1</v>
      </c>
      <c r="J471" s="17">
        <v>1</v>
      </c>
      <c r="K471" s="17"/>
      <c r="L471" s="17"/>
      <c r="M471" s="17"/>
      <c r="N471" s="17"/>
      <c r="O471" s="17"/>
      <c r="P471" s="17"/>
      <c r="Q471" s="17"/>
      <c r="R471" s="17"/>
      <c r="S471" s="49">
        <f t="shared" si="14"/>
        <v>6</v>
      </c>
      <c r="T471" s="17">
        <f t="shared" si="15"/>
        <v>12</v>
      </c>
      <c r="U471" s="42"/>
    </row>
    <row r="472" spans="1:21" ht="15">
      <c r="B472" s="41"/>
      <c r="C472" s="18"/>
      <c r="D472" s="44"/>
      <c r="E472" s="48" t="s">
        <v>56</v>
      </c>
      <c r="F472" s="49">
        <v>3</v>
      </c>
      <c r="G472" s="51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49">
        <f t="shared" si="14"/>
        <v>0</v>
      </c>
      <c r="T472" s="17">
        <f t="shared" si="15"/>
        <v>0</v>
      </c>
      <c r="U472" s="42"/>
    </row>
    <row r="473" spans="1:21" ht="15">
      <c r="B473" s="41"/>
      <c r="C473" s="18"/>
      <c r="D473" s="44"/>
      <c r="E473" s="48" t="s">
        <v>96</v>
      </c>
      <c r="F473" s="49">
        <v>3</v>
      </c>
      <c r="G473" s="51">
        <v>1</v>
      </c>
      <c r="H473" s="17">
        <v>2</v>
      </c>
      <c r="I473" s="17">
        <v>1</v>
      </c>
      <c r="J473" s="17">
        <v>1</v>
      </c>
      <c r="K473" s="17"/>
      <c r="L473" s="17"/>
      <c r="M473" s="17"/>
      <c r="N473" s="17"/>
      <c r="O473" s="17"/>
      <c r="P473" s="17"/>
      <c r="Q473" s="17"/>
      <c r="R473" s="17"/>
      <c r="S473" s="49">
        <f t="shared" si="14"/>
        <v>5</v>
      </c>
      <c r="T473" s="17">
        <f t="shared" si="15"/>
        <v>15</v>
      </c>
      <c r="U473" s="42"/>
    </row>
    <row r="474" spans="1:21" ht="15">
      <c r="B474" s="41"/>
      <c r="C474" s="18"/>
      <c r="D474" s="44"/>
      <c r="E474" s="48" t="s">
        <v>97</v>
      </c>
      <c r="F474" s="49">
        <v>3</v>
      </c>
      <c r="G474" s="51"/>
      <c r="H474" s="17">
        <v>1</v>
      </c>
      <c r="I474" s="17">
        <v>1</v>
      </c>
      <c r="J474" s="17"/>
      <c r="K474" s="17"/>
      <c r="L474" s="17"/>
      <c r="M474" s="17"/>
      <c r="N474" s="17"/>
      <c r="O474" s="17"/>
      <c r="P474" s="17"/>
      <c r="Q474" s="17"/>
      <c r="R474" s="17"/>
      <c r="S474" s="49">
        <f t="shared" si="14"/>
        <v>2</v>
      </c>
      <c r="T474" s="17">
        <f t="shared" si="15"/>
        <v>6</v>
      </c>
      <c r="U474" s="42"/>
    </row>
    <row r="475" spans="1:21" ht="15">
      <c r="B475" s="41"/>
      <c r="C475" s="18"/>
      <c r="D475" s="44"/>
      <c r="E475" s="48" t="s">
        <v>11</v>
      </c>
      <c r="F475" s="49">
        <v>3</v>
      </c>
      <c r="G475" s="51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49">
        <f t="shared" si="14"/>
        <v>0</v>
      </c>
      <c r="T475" s="17">
        <f t="shared" si="15"/>
        <v>0</v>
      </c>
      <c r="U475" s="42"/>
    </row>
    <row r="476" spans="1:21" ht="15">
      <c r="B476" s="41"/>
      <c r="C476" s="18"/>
      <c r="D476" s="44"/>
      <c r="E476" s="48" t="s">
        <v>12</v>
      </c>
      <c r="F476" s="49">
        <v>5</v>
      </c>
      <c r="G476" s="51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49">
        <f t="shared" si="14"/>
        <v>0</v>
      </c>
      <c r="T476" s="17">
        <f t="shared" si="15"/>
        <v>0</v>
      </c>
      <c r="U476" s="42"/>
    </row>
    <row r="477" spans="1:21" ht="15">
      <c r="B477" s="41"/>
      <c r="C477" s="18"/>
      <c r="D477" s="44"/>
      <c r="E477" s="48" t="s">
        <v>55</v>
      </c>
      <c r="F477" s="49">
        <v>10</v>
      </c>
      <c r="G477" s="51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49">
        <f t="shared" si="14"/>
        <v>0</v>
      </c>
      <c r="T477" s="17">
        <f t="shared" si="15"/>
        <v>0</v>
      </c>
      <c r="U477" s="42"/>
    </row>
    <row r="478" spans="1:21" ht="15">
      <c r="A478" s="69">
        <v>44</v>
      </c>
      <c r="B478" s="72">
        <v>3</v>
      </c>
      <c r="C478" s="73" t="s">
        <v>69</v>
      </c>
      <c r="D478" s="88" t="s">
        <v>100</v>
      </c>
      <c r="E478" s="75" t="s">
        <v>107</v>
      </c>
      <c r="F478" s="76">
        <v>1</v>
      </c>
      <c r="G478" s="77"/>
      <c r="H478" s="78">
        <v>4</v>
      </c>
      <c r="I478" s="78">
        <v>6</v>
      </c>
      <c r="J478" s="78"/>
      <c r="K478" s="78"/>
      <c r="L478" s="78"/>
      <c r="M478" s="78"/>
      <c r="N478" s="78"/>
      <c r="O478" s="78"/>
      <c r="P478" s="78"/>
      <c r="Q478" s="78"/>
      <c r="R478" s="78"/>
      <c r="S478" s="76">
        <f t="shared" si="14"/>
        <v>10</v>
      </c>
      <c r="T478" s="78">
        <f t="shared" si="15"/>
        <v>10</v>
      </c>
      <c r="U478" s="79">
        <f>SUM(T478:T488)</f>
        <v>23</v>
      </c>
    </row>
    <row r="479" spans="1:21" ht="15">
      <c r="A479" s="70"/>
      <c r="B479" s="52"/>
      <c r="C479" s="53"/>
      <c r="D479" s="54"/>
      <c r="E479" s="55" t="s">
        <v>107</v>
      </c>
      <c r="F479" s="56">
        <v>1</v>
      </c>
      <c r="G479" s="57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6">
        <f t="shared" si="14"/>
        <v>0</v>
      </c>
      <c r="T479" s="58">
        <f t="shared" si="15"/>
        <v>0</v>
      </c>
      <c r="U479" s="59"/>
    </row>
    <row r="480" spans="1:21" ht="15">
      <c r="A480" s="70"/>
      <c r="B480" s="52"/>
      <c r="C480" s="53"/>
      <c r="D480" s="54"/>
      <c r="E480" s="55" t="s">
        <v>109</v>
      </c>
      <c r="F480" s="56">
        <v>1</v>
      </c>
      <c r="G480" s="57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6">
        <f t="shared" si="14"/>
        <v>0</v>
      </c>
      <c r="T480" s="58">
        <f t="shared" si="15"/>
        <v>0</v>
      </c>
      <c r="U480" s="59"/>
    </row>
    <row r="481" spans="1:21" ht="15">
      <c r="A481" s="70"/>
      <c r="B481" s="52"/>
      <c r="C481" s="53"/>
      <c r="D481" s="54"/>
      <c r="E481" s="55" t="s">
        <v>110</v>
      </c>
      <c r="F481" s="56">
        <v>1</v>
      </c>
      <c r="G481" s="57"/>
      <c r="H481" s="58">
        <v>3</v>
      </c>
      <c r="I481" s="58">
        <v>4</v>
      </c>
      <c r="J481" s="58"/>
      <c r="K481" s="58"/>
      <c r="L481" s="58"/>
      <c r="M481" s="58"/>
      <c r="N481" s="58"/>
      <c r="O481" s="58"/>
      <c r="P481" s="58"/>
      <c r="Q481" s="58"/>
      <c r="R481" s="58"/>
      <c r="S481" s="56">
        <f t="shared" si="14"/>
        <v>7</v>
      </c>
      <c r="T481" s="58">
        <f t="shared" si="15"/>
        <v>7</v>
      </c>
      <c r="U481" s="59"/>
    </row>
    <row r="482" spans="1:21" ht="15">
      <c r="A482" s="70"/>
      <c r="B482" s="52"/>
      <c r="C482" s="53"/>
      <c r="D482" s="54"/>
      <c r="E482" s="55" t="s">
        <v>10</v>
      </c>
      <c r="F482" s="56">
        <v>2</v>
      </c>
      <c r="G482" s="57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6">
        <f t="shared" si="14"/>
        <v>0</v>
      </c>
      <c r="T482" s="58">
        <f t="shared" si="15"/>
        <v>0</v>
      </c>
      <c r="U482" s="59"/>
    </row>
    <row r="483" spans="1:21" ht="15">
      <c r="A483" s="70"/>
      <c r="B483" s="52"/>
      <c r="C483" s="53"/>
      <c r="D483" s="54"/>
      <c r="E483" s="55" t="s">
        <v>56</v>
      </c>
      <c r="F483" s="56">
        <v>3</v>
      </c>
      <c r="G483" s="57"/>
      <c r="H483" s="58">
        <v>2</v>
      </c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6">
        <f t="shared" si="14"/>
        <v>2</v>
      </c>
      <c r="T483" s="58">
        <f t="shared" si="15"/>
        <v>6</v>
      </c>
      <c r="U483" s="59"/>
    </row>
    <row r="484" spans="1:21" ht="15">
      <c r="A484" s="70"/>
      <c r="B484" s="52"/>
      <c r="C484" s="53"/>
      <c r="D484" s="54"/>
      <c r="E484" s="55" t="s">
        <v>96</v>
      </c>
      <c r="F484" s="56">
        <v>3</v>
      </c>
      <c r="G484" s="57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6">
        <f t="shared" si="14"/>
        <v>0</v>
      </c>
      <c r="T484" s="58">
        <f t="shared" si="15"/>
        <v>0</v>
      </c>
      <c r="U484" s="59"/>
    </row>
    <row r="485" spans="1:21" ht="15">
      <c r="A485" s="70"/>
      <c r="B485" s="52"/>
      <c r="C485" s="53"/>
      <c r="D485" s="54"/>
      <c r="E485" s="55" t="s">
        <v>97</v>
      </c>
      <c r="F485" s="56">
        <v>3</v>
      </c>
      <c r="G485" s="57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6">
        <f t="shared" si="14"/>
        <v>0</v>
      </c>
      <c r="T485" s="58">
        <f t="shared" si="15"/>
        <v>0</v>
      </c>
      <c r="U485" s="59"/>
    </row>
    <row r="486" spans="1:21" ht="15">
      <c r="A486" s="70"/>
      <c r="B486" s="52"/>
      <c r="C486" s="53"/>
      <c r="D486" s="54"/>
      <c r="E486" s="55" t="s">
        <v>11</v>
      </c>
      <c r="F486" s="56">
        <v>3</v>
      </c>
      <c r="G486" s="57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6">
        <f t="shared" si="14"/>
        <v>0</v>
      </c>
      <c r="T486" s="58">
        <f t="shared" si="15"/>
        <v>0</v>
      </c>
      <c r="U486" s="59"/>
    </row>
    <row r="487" spans="1:21" ht="15">
      <c r="A487" s="70"/>
      <c r="B487" s="52"/>
      <c r="C487" s="53"/>
      <c r="D487" s="54"/>
      <c r="E487" s="55" t="s">
        <v>12</v>
      </c>
      <c r="F487" s="56">
        <v>5</v>
      </c>
      <c r="G487" s="57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6">
        <f t="shared" si="14"/>
        <v>0</v>
      </c>
      <c r="T487" s="58">
        <f t="shared" si="15"/>
        <v>0</v>
      </c>
      <c r="U487" s="59"/>
    </row>
    <row r="488" spans="1:21" ht="15">
      <c r="A488" s="71"/>
      <c r="B488" s="80"/>
      <c r="C488" s="81"/>
      <c r="D488" s="89"/>
      <c r="E488" s="83" t="s">
        <v>55</v>
      </c>
      <c r="F488" s="84">
        <v>10</v>
      </c>
      <c r="G488" s="85"/>
      <c r="H488" s="86"/>
      <c r="I488" s="86"/>
      <c r="J488" s="86"/>
      <c r="K488" s="86"/>
      <c r="L488" s="86"/>
      <c r="M488" s="86"/>
      <c r="N488" s="86"/>
      <c r="O488" s="86"/>
      <c r="P488" s="86"/>
      <c r="Q488" s="86"/>
      <c r="R488" s="86"/>
      <c r="S488" s="84">
        <f t="shared" si="14"/>
        <v>0</v>
      </c>
      <c r="T488" s="86">
        <f t="shared" si="15"/>
        <v>0</v>
      </c>
      <c r="U488" s="87"/>
    </row>
    <row r="489" spans="1:21" ht="15">
      <c r="A489" s="7">
        <v>45</v>
      </c>
      <c r="B489" s="41">
        <v>2</v>
      </c>
      <c r="C489" s="18" t="s">
        <v>17</v>
      </c>
      <c r="D489" s="45" t="s">
        <v>85</v>
      </c>
      <c r="E489" s="48" t="s">
        <v>103</v>
      </c>
      <c r="F489" s="49">
        <v>1</v>
      </c>
      <c r="G489" s="51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49">
        <f t="shared" si="14"/>
        <v>0</v>
      </c>
      <c r="T489" s="17">
        <f t="shared" si="15"/>
        <v>0</v>
      </c>
      <c r="U489" s="42">
        <f>SUM(T489:T499)</f>
        <v>23</v>
      </c>
    </row>
    <row r="490" spans="1:21" ht="15">
      <c r="B490" s="41"/>
      <c r="C490" s="18"/>
      <c r="D490" s="45"/>
      <c r="E490" s="48" t="s">
        <v>120</v>
      </c>
      <c r="F490" s="49">
        <v>1</v>
      </c>
      <c r="G490" s="51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49">
        <f t="shared" si="14"/>
        <v>0</v>
      </c>
      <c r="T490" s="17">
        <f t="shared" si="15"/>
        <v>0</v>
      </c>
      <c r="U490" s="42"/>
    </row>
    <row r="491" spans="1:21" ht="15">
      <c r="B491" s="41"/>
      <c r="C491" s="18"/>
      <c r="D491" s="45"/>
      <c r="E491" s="48" t="s">
        <v>121</v>
      </c>
      <c r="F491" s="49">
        <v>1</v>
      </c>
      <c r="G491" s="51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49">
        <f t="shared" si="14"/>
        <v>0</v>
      </c>
      <c r="T491" s="17">
        <f t="shared" si="15"/>
        <v>0</v>
      </c>
      <c r="U491" s="42"/>
    </row>
    <row r="492" spans="1:21" ht="15">
      <c r="B492" s="41"/>
      <c r="C492" s="18"/>
      <c r="D492" s="45"/>
      <c r="E492" s="48" t="s">
        <v>122</v>
      </c>
      <c r="F492" s="49">
        <v>1</v>
      </c>
      <c r="G492" s="51"/>
      <c r="H492" s="17"/>
      <c r="I492" s="17"/>
      <c r="J492" s="17">
        <v>9</v>
      </c>
      <c r="K492" s="17"/>
      <c r="L492" s="17"/>
      <c r="M492" s="17"/>
      <c r="N492" s="17"/>
      <c r="O492" s="17"/>
      <c r="P492" s="17"/>
      <c r="Q492" s="17"/>
      <c r="R492" s="17"/>
      <c r="S492" s="49">
        <f t="shared" si="14"/>
        <v>9</v>
      </c>
      <c r="T492" s="17">
        <f t="shared" si="15"/>
        <v>9</v>
      </c>
      <c r="U492" s="42"/>
    </row>
    <row r="493" spans="1:21" ht="15">
      <c r="B493" s="41"/>
      <c r="C493" s="18"/>
      <c r="D493" s="45"/>
      <c r="E493" s="48" t="s">
        <v>10</v>
      </c>
      <c r="F493" s="49">
        <v>2</v>
      </c>
      <c r="G493" s="51"/>
      <c r="H493" s="17"/>
      <c r="I493" s="17"/>
      <c r="J493" s="17">
        <v>7</v>
      </c>
      <c r="K493" s="17"/>
      <c r="L493" s="17"/>
      <c r="M493" s="17"/>
      <c r="N493" s="17"/>
      <c r="O493" s="17"/>
      <c r="P493" s="17"/>
      <c r="Q493" s="17"/>
      <c r="R493" s="17"/>
      <c r="S493" s="49">
        <f t="shared" si="14"/>
        <v>7</v>
      </c>
      <c r="T493" s="17">
        <f t="shared" si="15"/>
        <v>14</v>
      </c>
      <c r="U493" s="42"/>
    </row>
    <row r="494" spans="1:21" ht="15">
      <c r="B494" s="41"/>
      <c r="C494" s="18"/>
      <c r="D494" s="45"/>
      <c r="E494" s="48" t="s">
        <v>56</v>
      </c>
      <c r="F494" s="49">
        <v>3</v>
      </c>
      <c r="G494" s="51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49">
        <f t="shared" si="14"/>
        <v>0</v>
      </c>
      <c r="T494" s="17">
        <f t="shared" si="15"/>
        <v>0</v>
      </c>
      <c r="U494" s="42"/>
    </row>
    <row r="495" spans="1:21" ht="15">
      <c r="B495" s="41"/>
      <c r="C495" s="18"/>
      <c r="D495" s="45"/>
      <c r="E495" s="48" t="s">
        <v>96</v>
      </c>
      <c r="F495" s="49">
        <v>3</v>
      </c>
      <c r="G495" s="51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49">
        <f t="shared" si="14"/>
        <v>0</v>
      </c>
      <c r="T495" s="17">
        <f t="shared" si="15"/>
        <v>0</v>
      </c>
      <c r="U495" s="42"/>
    </row>
    <row r="496" spans="1:21" ht="15">
      <c r="B496" s="41"/>
      <c r="C496" s="18"/>
      <c r="D496" s="45"/>
      <c r="E496" s="48" t="s">
        <v>97</v>
      </c>
      <c r="F496" s="49">
        <v>3</v>
      </c>
      <c r="G496" s="51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49">
        <f t="shared" si="14"/>
        <v>0</v>
      </c>
      <c r="T496" s="17">
        <f t="shared" si="15"/>
        <v>0</v>
      </c>
      <c r="U496" s="42"/>
    </row>
    <row r="497" spans="1:21" ht="15">
      <c r="B497" s="41"/>
      <c r="C497" s="18"/>
      <c r="D497" s="45"/>
      <c r="E497" s="48" t="s">
        <v>11</v>
      </c>
      <c r="F497" s="49">
        <v>3</v>
      </c>
      <c r="G497" s="51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49">
        <f t="shared" si="14"/>
        <v>0</v>
      </c>
      <c r="T497" s="17">
        <f t="shared" si="15"/>
        <v>0</v>
      </c>
      <c r="U497" s="42"/>
    </row>
    <row r="498" spans="1:21" ht="15">
      <c r="B498" s="41"/>
      <c r="C498" s="18"/>
      <c r="D498" s="45"/>
      <c r="E498" s="48" t="s">
        <v>12</v>
      </c>
      <c r="F498" s="49">
        <v>5</v>
      </c>
      <c r="G498" s="51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49">
        <f t="shared" si="14"/>
        <v>0</v>
      </c>
      <c r="T498" s="17">
        <f t="shared" si="15"/>
        <v>0</v>
      </c>
      <c r="U498" s="42"/>
    </row>
    <row r="499" spans="1:21" ht="15">
      <c r="B499" s="41"/>
      <c r="C499" s="18"/>
      <c r="D499" s="45"/>
      <c r="E499" s="48" t="s">
        <v>55</v>
      </c>
      <c r="F499" s="49">
        <v>10</v>
      </c>
      <c r="G499" s="51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49">
        <f t="shared" si="14"/>
        <v>0</v>
      </c>
      <c r="T499" s="17">
        <f t="shared" si="15"/>
        <v>0</v>
      </c>
      <c r="U499" s="42"/>
    </row>
    <row r="500" spans="1:21" ht="15">
      <c r="A500" s="69">
        <v>46</v>
      </c>
      <c r="B500" s="72">
        <v>4</v>
      </c>
      <c r="C500" s="73" t="s">
        <v>27</v>
      </c>
      <c r="D500" s="88" t="s">
        <v>73</v>
      </c>
      <c r="E500" s="75" t="s">
        <v>127</v>
      </c>
      <c r="F500" s="76">
        <v>1</v>
      </c>
      <c r="G500" s="77"/>
      <c r="H500" s="78"/>
      <c r="I500" s="78"/>
      <c r="J500" s="78"/>
      <c r="K500" s="78"/>
      <c r="L500" s="78"/>
      <c r="M500" s="78"/>
      <c r="N500" s="78"/>
      <c r="O500" s="78"/>
      <c r="P500" s="78"/>
      <c r="Q500" s="78"/>
      <c r="R500" s="78"/>
      <c r="S500" s="76">
        <f t="shared" si="14"/>
        <v>0</v>
      </c>
      <c r="T500" s="78">
        <f t="shared" si="15"/>
        <v>0</v>
      </c>
      <c r="U500" s="79">
        <f>SUM(T500:T510)</f>
        <v>27</v>
      </c>
    </row>
    <row r="501" spans="1:21" ht="15">
      <c r="A501" s="70"/>
      <c r="B501" s="52"/>
      <c r="C501" s="53"/>
      <c r="D501" s="54"/>
      <c r="E501" s="55" t="s">
        <v>134</v>
      </c>
      <c r="F501" s="56">
        <v>1</v>
      </c>
      <c r="G501" s="57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6">
        <f t="shared" si="14"/>
        <v>0</v>
      </c>
      <c r="T501" s="58">
        <f t="shared" si="15"/>
        <v>0</v>
      </c>
      <c r="U501" s="59"/>
    </row>
    <row r="502" spans="1:21" ht="15">
      <c r="A502" s="70"/>
      <c r="B502" s="52"/>
      <c r="C502" s="53"/>
      <c r="D502" s="54"/>
      <c r="E502" s="55" t="s">
        <v>135</v>
      </c>
      <c r="F502" s="56">
        <v>1</v>
      </c>
      <c r="G502" s="57">
        <v>2</v>
      </c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6">
        <f t="shared" si="14"/>
        <v>2</v>
      </c>
      <c r="T502" s="58">
        <f t="shared" si="15"/>
        <v>2</v>
      </c>
      <c r="U502" s="59"/>
    </row>
    <row r="503" spans="1:21" ht="15">
      <c r="A503" s="70"/>
      <c r="B503" s="52"/>
      <c r="C503" s="53"/>
      <c r="D503" s="54"/>
      <c r="E503" s="55" t="s">
        <v>9</v>
      </c>
      <c r="F503" s="56">
        <v>1</v>
      </c>
      <c r="G503" s="57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6">
        <f t="shared" si="14"/>
        <v>0</v>
      </c>
      <c r="T503" s="58">
        <f t="shared" si="15"/>
        <v>0</v>
      </c>
      <c r="U503" s="59"/>
    </row>
    <row r="504" spans="1:21" ht="15">
      <c r="A504" s="70"/>
      <c r="B504" s="52"/>
      <c r="C504" s="53"/>
      <c r="D504" s="54"/>
      <c r="E504" s="55" t="s">
        <v>10</v>
      </c>
      <c r="F504" s="56">
        <v>2</v>
      </c>
      <c r="G504" s="57">
        <v>1</v>
      </c>
      <c r="H504" s="58"/>
      <c r="I504" s="58">
        <v>1</v>
      </c>
      <c r="J504" s="58"/>
      <c r="K504" s="58"/>
      <c r="L504" s="58"/>
      <c r="M504" s="58"/>
      <c r="N504" s="58"/>
      <c r="O504" s="58"/>
      <c r="P504" s="58"/>
      <c r="Q504" s="58"/>
      <c r="R504" s="58"/>
      <c r="S504" s="56">
        <f t="shared" si="14"/>
        <v>2</v>
      </c>
      <c r="T504" s="58">
        <f t="shared" si="15"/>
        <v>4</v>
      </c>
      <c r="U504" s="59"/>
    </row>
    <row r="505" spans="1:21" ht="15">
      <c r="A505" s="70"/>
      <c r="B505" s="52"/>
      <c r="C505" s="53"/>
      <c r="D505" s="54"/>
      <c r="E505" s="55" t="s">
        <v>56</v>
      </c>
      <c r="F505" s="56">
        <v>3</v>
      </c>
      <c r="G505" s="57">
        <v>2</v>
      </c>
      <c r="H505" s="58">
        <v>2</v>
      </c>
      <c r="I505" s="58">
        <v>2</v>
      </c>
      <c r="J505" s="58"/>
      <c r="K505" s="58"/>
      <c r="L505" s="58"/>
      <c r="M505" s="58"/>
      <c r="N505" s="58"/>
      <c r="O505" s="58"/>
      <c r="P505" s="58"/>
      <c r="Q505" s="58"/>
      <c r="R505" s="58"/>
      <c r="S505" s="56">
        <f t="shared" si="14"/>
        <v>6</v>
      </c>
      <c r="T505" s="58">
        <f t="shared" si="15"/>
        <v>18</v>
      </c>
      <c r="U505" s="59"/>
    </row>
    <row r="506" spans="1:21" ht="15">
      <c r="A506" s="70"/>
      <c r="B506" s="52"/>
      <c r="C506" s="53"/>
      <c r="D506" s="54"/>
      <c r="E506" s="55" t="s">
        <v>96</v>
      </c>
      <c r="F506" s="56">
        <v>3</v>
      </c>
      <c r="G506" s="57">
        <v>1</v>
      </c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6">
        <f t="shared" si="14"/>
        <v>1</v>
      </c>
      <c r="T506" s="58">
        <f t="shared" si="15"/>
        <v>3</v>
      </c>
      <c r="U506" s="59"/>
    </row>
    <row r="507" spans="1:21" ht="15">
      <c r="A507" s="70"/>
      <c r="B507" s="52"/>
      <c r="C507" s="53"/>
      <c r="D507" s="54"/>
      <c r="E507" s="55" t="s">
        <v>97</v>
      </c>
      <c r="F507" s="56">
        <v>3</v>
      </c>
      <c r="G507" s="57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6">
        <f t="shared" si="14"/>
        <v>0</v>
      </c>
      <c r="T507" s="58">
        <f t="shared" si="15"/>
        <v>0</v>
      </c>
      <c r="U507" s="59"/>
    </row>
    <row r="508" spans="1:21" ht="15">
      <c r="A508" s="70"/>
      <c r="B508" s="52"/>
      <c r="C508" s="53"/>
      <c r="D508" s="54"/>
      <c r="E508" s="55" t="s">
        <v>11</v>
      </c>
      <c r="F508" s="56">
        <v>3</v>
      </c>
      <c r="G508" s="57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6">
        <f t="shared" si="14"/>
        <v>0</v>
      </c>
      <c r="T508" s="58">
        <f t="shared" si="15"/>
        <v>0</v>
      </c>
      <c r="U508" s="59"/>
    </row>
    <row r="509" spans="1:21" ht="15">
      <c r="A509" s="70"/>
      <c r="B509" s="52"/>
      <c r="C509" s="53"/>
      <c r="D509" s="54"/>
      <c r="E509" s="55" t="s">
        <v>12</v>
      </c>
      <c r="F509" s="56">
        <v>5</v>
      </c>
      <c r="G509" s="57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6">
        <f t="shared" si="14"/>
        <v>0</v>
      </c>
      <c r="T509" s="58">
        <f t="shared" si="15"/>
        <v>0</v>
      </c>
      <c r="U509" s="59"/>
    </row>
    <row r="510" spans="1:21" ht="15">
      <c r="A510" s="71"/>
      <c r="B510" s="80"/>
      <c r="C510" s="81"/>
      <c r="D510" s="89"/>
      <c r="E510" s="83" t="s">
        <v>55</v>
      </c>
      <c r="F510" s="84">
        <v>10</v>
      </c>
      <c r="G510" s="85"/>
      <c r="H510" s="86"/>
      <c r="I510" s="86"/>
      <c r="J510" s="86"/>
      <c r="K510" s="86"/>
      <c r="L510" s="86"/>
      <c r="M510" s="86"/>
      <c r="N510" s="86"/>
      <c r="O510" s="86"/>
      <c r="P510" s="86"/>
      <c r="Q510" s="86"/>
      <c r="R510" s="86"/>
      <c r="S510" s="84">
        <f t="shared" si="14"/>
        <v>0</v>
      </c>
      <c r="T510" s="86">
        <f t="shared" si="15"/>
        <v>0</v>
      </c>
      <c r="U510" s="87"/>
    </row>
    <row r="511" spans="1:21" ht="15">
      <c r="A511" s="7">
        <v>47</v>
      </c>
      <c r="B511" s="41">
        <v>5</v>
      </c>
      <c r="C511" s="18" t="s">
        <v>77</v>
      </c>
      <c r="D511" s="44" t="s">
        <v>78</v>
      </c>
      <c r="E511" s="48" t="s">
        <v>127</v>
      </c>
      <c r="F511" s="49">
        <v>1</v>
      </c>
      <c r="G511" s="51">
        <v>1</v>
      </c>
      <c r="H511" s="17">
        <v>1</v>
      </c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49">
        <f t="shared" si="14"/>
        <v>2</v>
      </c>
      <c r="T511" s="17">
        <f t="shared" si="15"/>
        <v>2</v>
      </c>
      <c r="U511" s="42">
        <f>SUM(T511:T521)</f>
        <v>28</v>
      </c>
    </row>
    <row r="512" spans="1:21" ht="15">
      <c r="B512" s="41"/>
      <c r="C512" s="18"/>
      <c r="D512" s="44"/>
      <c r="E512" s="48" t="s">
        <v>134</v>
      </c>
      <c r="F512" s="49">
        <v>1</v>
      </c>
      <c r="G512" s="51">
        <v>1</v>
      </c>
      <c r="H512" s="17">
        <v>1</v>
      </c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49">
        <f t="shared" si="14"/>
        <v>2</v>
      </c>
      <c r="T512" s="17">
        <f t="shared" si="15"/>
        <v>2</v>
      </c>
      <c r="U512" s="42"/>
    </row>
    <row r="513" spans="1:21" ht="15">
      <c r="B513" s="41"/>
      <c r="C513" s="18"/>
      <c r="D513" s="44"/>
      <c r="E513" s="48" t="s">
        <v>135</v>
      </c>
      <c r="F513" s="49">
        <v>1</v>
      </c>
      <c r="G513" s="51">
        <v>1</v>
      </c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49">
        <f t="shared" si="14"/>
        <v>1</v>
      </c>
      <c r="T513" s="17">
        <f t="shared" si="15"/>
        <v>1</v>
      </c>
      <c r="U513" s="42"/>
    </row>
    <row r="514" spans="1:21" ht="15">
      <c r="B514" s="41"/>
      <c r="C514" s="18"/>
      <c r="D514" s="44"/>
      <c r="E514" s="48" t="s">
        <v>141</v>
      </c>
      <c r="F514" s="49">
        <v>1</v>
      </c>
      <c r="G514" s="51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49">
        <f t="shared" si="14"/>
        <v>0</v>
      </c>
      <c r="T514" s="17">
        <f t="shared" si="15"/>
        <v>0</v>
      </c>
      <c r="U514" s="42"/>
    </row>
    <row r="515" spans="1:21" ht="15">
      <c r="B515" s="41"/>
      <c r="C515" s="18"/>
      <c r="D515" s="44"/>
      <c r="E515" s="48" t="s">
        <v>10</v>
      </c>
      <c r="F515" s="49">
        <v>2</v>
      </c>
      <c r="G515" s="51"/>
      <c r="H515" s="17">
        <v>5</v>
      </c>
      <c r="I515" s="17"/>
      <c r="J515" s="17">
        <v>2</v>
      </c>
      <c r="K515" s="17"/>
      <c r="L515" s="17"/>
      <c r="M515" s="17"/>
      <c r="N515" s="17"/>
      <c r="O515" s="17"/>
      <c r="P515" s="17"/>
      <c r="Q515" s="17"/>
      <c r="R515" s="17"/>
      <c r="S515" s="49">
        <f t="shared" si="14"/>
        <v>7</v>
      </c>
      <c r="T515" s="17">
        <f t="shared" si="15"/>
        <v>14</v>
      </c>
      <c r="U515" s="42"/>
    </row>
    <row r="516" spans="1:21" ht="15">
      <c r="B516" s="41"/>
      <c r="C516" s="18"/>
      <c r="D516" s="44"/>
      <c r="E516" s="48" t="s">
        <v>56</v>
      </c>
      <c r="F516" s="49">
        <v>3</v>
      </c>
      <c r="G516" s="51"/>
      <c r="H516" s="17">
        <v>1</v>
      </c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49">
        <f t="shared" si="14"/>
        <v>1</v>
      </c>
      <c r="T516" s="17">
        <f t="shared" si="15"/>
        <v>3</v>
      </c>
      <c r="U516" s="42"/>
    </row>
    <row r="517" spans="1:21" ht="15">
      <c r="B517" s="41"/>
      <c r="C517" s="18"/>
      <c r="D517" s="44"/>
      <c r="E517" s="48" t="s">
        <v>96</v>
      </c>
      <c r="F517" s="49">
        <v>3</v>
      </c>
      <c r="G517" s="51"/>
      <c r="H517" s="17">
        <v>2</v>
      </c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49">
        <f t="shared" ref="S517:S580" si="16">SUM(G517:R517)</f>
        <v>2</v>
      </c>
      <c r="T517" s="17">
        <f t="shared" ref="T517:T580" si="17">F517*S517</f>
        <v>6</v>
      </c>
      <c r="U517" s="42"/>
    </row>
    <row r="518" spans="1:21" ht="15">
      <c r="B518" s="41"/>
      <c r="C518" s="18"/>
      <c r="D518" s="44"/>
      <c r="E518" s="48" t="s">
        <v>97</v>
      </c>
      <c r="F518" s="49">
        <v>3</v>
      </c>
      <c r="G518" s="51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49">
        <f t="shared" si="16"/>
        <v>0</v>
      </c>
      <c r="T518" s="17">
        <f t="shared" si="17"/>
        <v>0</v>
      </c>
      <c r="U518" s="42"/>
    </row>
    <row r="519" spans="1:21" ht="15">
      <c r="B519" s="41"/>
      <c r="C519" s="18"/>
      <c r="D519" s="44"/>
      <c r="E519" s="48" t="s">
        <v>11</v>
      </c>
      <c r="F519" s="49">
        <v>3</v>
      </c>
      <c r="G519" s="51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49">
        <f t="shared" si="16"/>
        <v>0</v>
      </c>
      <c r="T519" s="17">
        <f t="shared" si="17"/>
        <v>0</v>
      </c>
      <c r="U519" s="42"/>
    </row>
    <row r="520" spans="1:21" ht="15">
      <c r="B520" s="41"/>
      <c r="C520" s="18"/>
      <c r="D520" s="44"/>
      <c r="E520" s="48" t="s">
        <v>12</v>
      </c>
      <c r="F520" s="49">
        <v>5</v>
      </c>
      <c r="G520" s="51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49">
        <f t="shared" si="16"/>
        <v>0</v>
      </c>
      <c r="T520" s="17">
        <f t="shared" si="17"/>
        <v>0</v>
      </c>
      <c r="U520" s="42"/>
    </row>
    <row r="521" spans="1:21" ht="15">
      <c r="B521" s="41"/>
      <c r="C521" s="18"/>
      <c r="D521" s="44"/>
      <c r="E521" s="48" t="s">
        <v>55</v>
      </c>
      <c r="F521" s="49">
        <v>10</v>
      </c>
      <c r="G521" s="51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49">
        <f t="shared" si="16"/>
        <v>0</v>
      </c>
      <c r="T521" s="17">
        <f t="shared" si="17"/>
        <v>0</v>
      </c>
      <c r="U521" s="42"/>
    </row>
    <row r="522" spans="1:21" ht="15">
      <c r="A522" s="69">
        <v>48</v>
      </c>
      <c r="B522" s="72">
        <v>1</v>
      </c>
      <c r="C522" s="73" t="s">
        <v>22</v>
      </c>
      <c r="D522" s="74" t="s">
        <v>82</v>
      </c>
      <c r="E522" s="75" t="s">
        <v>103</v>
      </c>
      <c r="F522" s="76">
        <v>1</v>
      </c>
      <c r="G522" s="77"/>
      <c r="H522" s="78">
        <v>1</v>
      </c>
      <c r="I522" s="78"/>
      <c r="J522" s="78"/>
      <c r="K522" s="78"/>
      <c r="L522" s="78"/>
      <c r="M522" s="78"/>
      <c r="N522" s="78"/>
      <c r="O522" s="78"/>
      <c r="P522" s="78"/>
      <c r="Q522" s="78"/>
      <c r="R522" s="78"/>
      <c r="S522" s="76">
        <f t="shared" si="16"/>
        <v>1</v>
      </c>
      <c r="T522" s="78">
        <f t="shared" si="17"/>
        <v>1</v>
      </c>
      <c r="U522" s="79">
        <f>SUM(T522:T532)</f>
        <v>17</v>
      </c>
    </row>
    <row r="523" spans="1:21" ht="15">
      <c r="A523" s="70"/>
      <c r="B523" s="52"/>
      <c r="C523" s="53"/>
      <c r="D523" s="60"/>
      <c r="E523" s="55" t="s">
        <v>114</v>
      </c>
      <c r="F523" s="56">
        <v>1</v>
      </c>
      <c r="G523" s="57"/>
      <c r="H523" s="58">
        <v>1</v>
      </c>
      <c r="I523" s="58">
        <v>1</v>
      </c>
      <c r="J523" s="58"/>
      <c r="K523" s="58"/>
      <c r="L523" s="58"/>
      <c r="M523" s="58"/>
      <c r="N523" s="58"/>
      <c r="O523" s="58"/>
      <c r="P523" s="58"/>
      <c r="Q523" s="58"/>
      <c r="R523" s="58"/>
      <c r="S523" s="56">
        <f t="shared" si="16"/>
        <v>2</v>
      </c>
      <c r="T523" s="58">
        <f t="shared" si="17"/>
        <v>2</v>
      </c>
      <c r="U523" s="59"/>
    </row>
    <row r="524" spans="1:21" ht="15">
      <c r="A524" s="70"/>
      <c r="B524" s="52"/>
      <c r="C524" s="53"/>
      <c r="D524" s="60"/>
      <c r="E524" s="55" t="s">
        <v>115</v>
      </c>
      <c r="F524" s="56">
        <v>1</v>
      </c>
      <c r="G524" s="57"/>
      <c r="H524" s="58">
        <v>4</v>
      </c>
      <c r="I524" s="58">
        <v>2</v>
      </c>
      <c r="J524" s="58"/>
      <c r="K524" s="58"/>
      <c r="L524" s="58"/>
      <c r="M524" s="58"/>
      <c r="N524" s="58"/>
      <c r="O524" s="58"/>
      <c r="P524" s="58"/>
      <c r="Q524" s="58"/>
      <c r="R524" s="58"/>
      <c r="S524" s="56">
        <f t="shared" si="16"/>
        <v>6</v>
      </c>
      <c r="T524" s="58">
        <f t="shared" si="17"/>
        <v>6</v>
      </c>
      <c r="U524" s="59"/>
    </row>
    <row r="525" spans="1:21" ht="15">
      <c r="A525" s="70"/>
      <c r="B525" s="52"/>
      <c r="C525" s="53"/>
      <c r="D525" s="60"/>
      <c r="E525" s="55" t="s">
        <v>106</v>
      </c>
      <c r="F525" s="56">
        <v>1</v>
      </c>
      <c r="G525" s="57"/>
      <c r="H525" s="58">
        <v>4</v>
      </c>
      <c r="I525" s="58">
        <v>2</v>
      </c>
      <c r="J525" s="58"/>
      <c r="K525" s="58"/>
      <c r="L525" s="58"/>
      <c r="M525" s="58"/>
      <c r="N525" s="58"/>
      <c r="O525" s="58"/>
      <c r="P525" s="58"/>
      <c r="Q525" s="58"/>
      <c r="R525" s="58"/>
      <c r="S525" s="56">
        <f t="shared" si="16"/>
        <v>6</v>
      </c>
      <c r="T525" s="58">
        <f t="shared" si="17"/>
        <v>6</v>
      </c>
      <c r="U525" s="59"/>
    </row>
    <row r="526" spans="1:21" ht="15">
      <c r="A526" s="70"/>
      <c r="B526" s="52"/>
      <c r="C526" s="53"/>
      <c r="D526" s="60"/>
      <c r="E526" s="55" t="s">
        <v>10</v>
      </c>
      <c r="F526" s="56">
        <v>2</v>
      </c>
      <c r="G526" s="57"/>
      <c r="H526" s="58">
        <v>1</v>
      </c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6">
        <f t="shared" si="16"/>
        <v>1</v>
      </c>
      <c r="T526" s="58">
        <f t="shared" si="17"/>
        <v>2</v>
      </c>
      <c r="U526" s="59"/>
    </row>
    <row r="527" spans="1:21" ht="15">
      <c r="A527" s="70"/>
      <c r="B527" s="52"/>
      <c r="C527" s="53"/>
      <c r="D527" s="60"/>
      <c r="E527" s="55" t="s">
        <v>56</v>
      </c>
      <c r="F527" s="56">
        <v>3</v>
      </c>
      <c r="G527" s="57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6">
        <f t="shared" si="16"/>
        <v>0</v>
      </c>
      <c r="T527" s="58">
        <f t="shared" si="17"/>
        <v>0</v>
      </c>
      <c r="U527" s="59"/>
    </row>
    <row r="528" spans="1:21" ht="15">
      <c r="A528" s="70"/>
      <c r="B528" s="52"/>
      <c r="C528" s="53"/>
      <c r="D528" s="60"/>
      <c r="E528" s="55" t="s">
        <v>96</v>
      </c>
      <c r="F528" s="56">
        <v>3</v>
      </c>
      <c r="G528" s="57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6">
        <f t="shared" si="16"/>
        <v>0</v>
      </c>
      <c r="T528" s="58">
        <f t="shared" si="17"/>
        <v>0</v>
      </c>
      <c r="U528" s="59"/>
    </row>
    <row r="529" spans="1:21" ht="15">
      <c r="A529" s="70"/>
      <c r="B529" s="52"/>
      <c r="C529" s="53"/>
      <c r="D529" s="60"/>
      <c r="E529" s="55" t="s">
        <v>97</v>
      </c>
      <c r="F529" s="56">
        <v>3</v>
      </c>
      <c r="G529" s="57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6">
        <f t="shared" si="16"/>
        <v>0</v>
      </c>
      <c r="T529" s="58">
        <f t="shared" si="17"/>
        <v>0</v>
      </c>
      <c r="U529" s="59"/>
    </row>
    <row r="530" spans="1:21" ht="15">
      <c r="A530" s="70"/>
      <c r="B530" s="52"/>
      <c r="C530" s="53"/>
      <c r="D530" s="60"/>
      <c r="E530" s="55" t="s">
        <v>11</v>
      </c>
      <c r="F530" s="56">
        <v>3</v>
      </c>
      <c r="G530" s="57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6">
        <f t="shared" si="16"/>
        <v>0</v>
      </c>
      <c r="T530" s="58">
        <f t="shared" si="17"/>
        <v>0</v>
      </c>
      <c r="U530" s="59"/>
    </row>
    <row r="531" spans="1:21" ht="15">
      <c r="A531" s="70"/>
      <c r="B531" s="52"/>
      <c r="C531" s="53"/>
      <c r="D531" s="60"/>
      <c r="E531" s="55" t="s">
        <v>12</v>
      </c>
      <c r="F531" s="56">
        <v>5</v>
      </c>
      <c r="G531" s="57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6">
        <f t="shared" si="16"/>
        <v>0</v>
      </c>
      <c r="T531" s="58">
        <f t="shared" si="17"/>
        <v>0</v>
      </c>
      <c r="U531" s="59"/>
    </row>
    <row r="532" spans="1:21" ht="15">
      <c r="A532" s="71"/>
      <c r="B532" s="80"/>
      <c r="C532" s="81"/>
      <c r="D532" s="82"/>
      <c r="E532" s="83" t="s">
        <v>55</v>
      </c>
      <c r="F532" s="84">
        <v>10</v>
      </c>
      <c r="G532" s="85"/>
      <c r="H532" s="86"/>
      <c r="I532" s="86"/>
      <c r="J532" s="86"/>
      <c r="K532" s="86"/>
      <c r="L532" s="86"/>
      <c r="M532" s="86"/>
      <c r="N532" s="86"/>
      <c r="O532" s="86"/>
      <c r="P532" s="86"/>
      <c r="Q532" s="86"/>
      <c r="R532" s="86"/>
      <c r="S532" s="84">
        <f t="shared" si="16"/>
        <v>0</v>
      </c>
      <c r="T532" s="86">
        <f t="shared" si="17"/>
        <v>0</v>
      </c>
      <c r="U532" s="87"/>
    </row>
    <row r="533" spans="1:21" ht="15">
      <c r="A533" s="7">
        <v>49</v>
      </c>
      <c r="B533" s="41">
        <v>2</v>
      </c>
      <c r="C533" s="18" t="s">
        <v>39</v>
      </c>
      <c r="D533" s="45" t="s">
        <v>84</v>
      </c>
      <c r="E533" s="48" t="s">
        <v>103</v>
      </c>
      <c r="F533" s="49">
        <v>1</v>
      </c>
      <c r="G533" s="51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49">
        <f t="shared" si="16"/>
        <v>0</v>
      </c>
      <c r="T533" s="17">
        <f t="shared" si="17"/>
        <v>0</v>
      </c>
      <c r="U533" s="42">
        <f>SUM(T533:T543)</f>
        <v>17</v>
      </c>
    </row>
    <row r="534" spans="1:21" ht="15">
      <c r="B534" s="41"/>
      <c r="C534" s="18"/>
      <c r="D534" s="45"/>
      <c r="E534" s="48" t="s">
        <v>118</v>
      </c>
      <c r="F534" s="49">
        <v>1</v>
      </c>
      <c r="G534" s="51"/>
      <c r="H534" s="17"/>
      <c r="I534" s="17">
        <v>1</v>
      </c>
      <c r="J534" s="17"/>
      <c r="K534" s="17"/>
      <c r="L534" s="17"/>
      <c r="M534" s="17"/>
      <c r="N534" s="17"/>
      <c r="O534" s="17"/>
      <c r="P534" s="17"/>
      <c r="Q534" s="17"/>
      <c r="R534" s="17"/>
      <c r="S534" s="49">
        <f t="shared" si="16"/>
        <v>1</v>
      </c>
      <c r="T534" s="17">
        <f t="shared" si="17"/>
        <v>1</v>
      </c>
      <c r="U534" s="42"/>
    </row>
    <row r="535" spans="1:21" ht="15">
      <c r="B535" s="41"/>
      <c r="C535" s="18"/>
      <c r="D535" s="45"/>
      <c r="E535" s="48" t="s">
        <v>124</v>
      </c>
      <c r="F535" s="49">
        <v>1</v>
      </c>
      <c r="G535" s="51"/>
      <c r="H535" s="17">
        <v>2</v>
      </c>
      <c r="I535" s="17">
        <v>1</v>
      </c>
      <c r="J535" s="17"/>
      <c r="K535" s="17"/>
      <c r="L535" s="17"/>
      <c r="M535" s="17"/>
      <c r="N535" s="17"/>
      <c r="O535" s="17"/>
      <c r="P535" s="17"/>
      <c r="Q535" s="17"/>
      <c r="R535" s="17"/>
      <c r="S535" s="49">
        <f t="shared" si="16"/>
        <v>3</v>
      </c>
      <c r="T535" s="17">
        <f t="shared" si="17"/>
        <v>3</v>
      </c>
      <c r="U535" s="42"/>
    </row>
    <row r="536" spans="1:21" ht="15">
      <c r="B536" s="41"/>
      <c r="C536" s="18"/>
      <c r="D536" s="45"/>
      <c r="E536" s="48" t="s">
        <v>125</v>
      </c>
      <c r="F536" s="49">
        <v>1</v>
      </c>
      <c r="G536" s="51"/>
      <c r="H536" s="17">
        <v>2</v>
      </c>
      <c r="I536" s="17">
        <v>1</v>
      </c>
      <c r="J536" s="17"/>
      <c r="K536" s="17"/>
      <c r="L536" s="17"/>
      <c r="M536" s="17"/>
      <c r="N536" s="17"/>
      <c r="O536" s="17"/>
      <c r="P536" s="17"/>
      <c r="Q536" s="17"/>
      <c r="R536" s="17"/>
      <c r="S536" s="49">
        <f t="shared" si="16"/>
        <v>3</v>
      </c>
      <c r="T536" s="17">
        <f t="shared" si="17"/>
        <v>3</v>
      </c>
      <c r="U536" s="42"/>
    </row>
    <row r="537" spans="1:21" ht="15">
      <c r="B537" s="41"/>
      <c r="C537" s="18"/>
      <c r="D537" s="45"/>
      <c r="E537" s="48" t="s">
        <v>10</v>
      </c>
      <c r="F537" s="49">
        <v>2</v>
      </c>
      <c r="G537" s="51">
        <v>1</v>
      </c>
      <c r="H537" s="17">
        <v>1</v>
      </c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49">
        <f t="shared" si="16"/>
        <v>2</v>
      </c>
      <c r="T537" s="17">
        <f t="shared" si="17"/>
        <v>4</v>
      </c>
      <c r="U537" s="42"/>
    </row>
    <row r="538" spans="1:21" ht="15">
      <c r="B538" s="41"/>
      <c r="C538" s="18"/>
      <c r="D538" s="45"/>
      <c r="E538" s="48" t="s">
        <v>56</v>
      </c>
      <c r="F538" s="49">
        <v>3</v>
      </c>
      <c r="G538" s="51"/>
      <c r="H538" s="17">
        <v>1</v>
      </c>
      <c r="I538" s="17">
        <v>1</v>
      </c>
      <c r="J538" s="17"/>
      <c r="K538" s="17"/>
      <c r="L538" s="17"/>
      <c r="M538" s="17"/>
      <c r="N538" s="17"/>
      <c r="O538" s="17"/>
      <c r="P538" s="17"/>
      <c r="Q538" s="17"/>
      <c r="R538" s="17"/>
      <c r="S538" s="49">
        <f t="shared" si="16"/>
        <v>2</v>
      </c>
      <c r="T538" s="17">
        <f t="shared" si="17"/>
        <v>6</v>
      </c>
      <c r="U538" s="42"/>
    </row>
    <row r="539" spans="1:21" ht="15">
      <c r="B539" s="41"/>
      <c r="C539" s="18"/>
      <c r="D539" s="45"/>
      <c r="E539" s="48" t="s">
        <v>96</v>
      </c>
      <c r="F539" s="49">
        <v>3</v>
      </c>
      <c r="G539" s="51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49">
        <f t="shared" si="16"/>
        <v>0</v>
      </c>
      <c r="T539" s="17">
        <f t="shared" si="17"/>
        <v>0</v>
      </c>
      <c r="U539" s="42"/>
    </row>
    <row r="540" spans="1:21" ht="15">
      <c r="B540" s="41"/>
      <c r="C540" s="18"/>
      <c r="D540" s="45"/>
      <c r="E540" s="48" t="s">
        <v>97</v>
      </c>
      <c r="F540" s="49">
        <v>3</v>
      </c>
      <c r="G540" s="51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49">
        <f t="shared" si="16"/>
        <v>0</v>
      </c>
      <c r="T540" s="17">
        <f t="shared" si="17"/>
        <v>0</v>
      </c>
      <c r="U540" s="42"/>
    </row>
    <row r="541" spans="1:21" ht="15">
      <c r="B541" s="41"/>
      <c r="C541" s="18"/>
      <c r="D541" s="45"/>
      <c r="E541" s="48" t="s">
        <v>11</v>
      </c>
      <c r="F541" s="49">
        <v>3</v>
      </c>
      <c r="G541" s="51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49">
        <f t="shared" si="16"/>
        <v>0</v>
      </c>
      <c r="T541" s="17">
        <f t="shared" si="17"/>
        <v>0</v>
      </c>
      <c r="U541" s="42"/>
    </row>
    <row r="542" spans="1:21" ht="15">
      <c r="B542" s="41"/>
      <c r="C542" s="18"/>
      <c r="D542" s="45"/>
      <c r="E542" s="48" t="s">
        <v>12</v>
      </c>
      <c r="F542" s="49">
        <v>5</v>
      </c>
      <c r="G542" s="51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49">
        <f t="shared" si="16"/>
        <v>0</v>
      </c>
      <c r="T542" s="17">
        <f t="shared" si="17"/>
        <v>0</v>
      </c>
      <c r="U542" s="42"/>
    </row>
    <row r="543" spans="1:21" ht="15">
      <c r="B543" s="41"/>
      <c r="C543" s="18"/>
      <c r="D543" s="45"/>
      <c r="E543" s="48" t="s">
        <v>55</v>
      </c>
      <c r="F543" s="49">
        <v>10</v>
      </c>
      <c r="G543" s="51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49">
        <f t="shared" si="16"/>
        <v>0</v>
      </c>
      <c r="T543" s="17">
        <f t="shared" si="17"/>
        <v>0</v>
      </c>
      <c r="U543" s="42"/>
    </row>
    <row r="544" spans="1:21" ht="15">
      <c r="A544" s="69">
        <v>50</v>
      </c>
      <c r="B544" s="72">
        <v>2</v>
      </c>
      <c r="C544" s="73" t="s">
        <v>17</v>
      </c>
      <c r="D544" s="88" t="s">
        <v>64</v>
      </c>
      <c r="E544" s="75" t="s">
        <v>103</v>
      </c>
      <c r="F544" s="76">
        <v>1</v>
      </c>
      <c r="G544" s="77"/>
      <c r="H544" s="78"/>
      <c r="I544" s="78"/>
      <c r="J544" s="78"/>
      <c r="K544" s="78"/>
      <c r="L544" s="78"/>
      <c r="M544" s="78"/>
      <c r="N544" s="78"/>
      <c r="O544" s="78"/>
      <c r="P544" s="78"/>
      <c r="Q544" s="78"/>
      <c r="R544" s="78"/>
      <c r="S544" s="76">
        <f t="shared" si="16"/>
        <v>0</v>
      </c>
      <c r="T544" s="78">
        <f t="shared" si="17"/>
        <v>0</v>
      </c>
      <c r="U544" s="79">
        <f>SUM(T544:T554)</f>
        <v>13</v>
      </c>
    </row>
    <row r="545" spans="1:21" ht="15">
      <c r="A545" s="70"/>
      <c r="B545" s="52"/>
      <c r="C545" s="53"/>
      <c r="D545" s="54"/>
      <c r="E545" s="55" t="s">
        <v>120</v>
      </c>
      <c r="F545" s="56">
        <v>1</v>
      </c>
      <c r="G545" s="57"/>
      <c r="H545" s="58"/>
      <c r="I545" s="58">
        <v>1</v>
      </c>
      <c r="J545" s="58"/>
      <c r="K545" s="58"/>
      <c r="L545" s="58"/>
      <c r="M545" s="58"/>
      <c r="N545" s="58"/>
      <c r="O545" s="58"/>
      <c r="P545" s="58"/>
      <c r="Q545" s="58"/>
      <c r="R545" s="58"/>
      <c r="S545" s="56">
        <f t="shared" si="16"/>
        <v>1</v>
      </c>
      <c r="T545" s="58">
        <f t="shared" si="17"/>
        <v>1</v>
      </c>
      <c r="U545" s="59"/>
    </row>
    <row r="546" spans="1:21" ht="15">
      <c r="A546" s="70"/>
      <c r="B546" s="52"/>
      <c r="C546" s="53"/>
      <c r="D546" s="54"/>
      <c r="E546" s="55" t="s">
        <v>121</v>
      </c>
      <c r="F546" s="56">
        <v>1</v>
      </c>
      <c r="G546" s="57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6">
        <f t="shared" si="16"/>
        <v>0</v>
      </c>
      <c r="T546" s="58">
        <f t="shared" si="17"/>
        <v>0</v>
      </c>
      <c r="U546" s="59"/>
    </row>
    <row r="547" spans="1:21" ht="15">
      <c r="A547" s="70"/>
      <c r="B547" s="52"/>
      <c r="C547" s="53"/>
      <c r="D547" s="54"/>
      <c r="E547" s="55" t="s">
        <v>122</v>
      </c>
      <c r="F547" s="56">
        <v>1</v>
      </c>
      <c r="G547" s="57"/>
      <c r="H547" s="58"/>
      <c r="I547" s="58">
        <v>1</v>
      </c>
      <c r="J547" s="58"/>
      <c r="K547" s="58"/>
      <c r="L547" s="58"/>
      <c r="M547" s="58"/>
      <c r="N547" s="58"/>
      <c r="O547" s="58"/>
      <c r="P547" s="58"/>
      <c r="Q547" s="58"/>
      <c r="R547" s="58"/>
      <c r="S547" s="56">
        <f t="shared" si="16"/>
        <v>1</v>
      </c>
      <c r="T547" s="58">
        <f t="shared" si="17"/>
        <v>1</v>
      </c>
      <c r="U547" s="59"/>
    </row>
    <row r="548" spans="1:21" ht="15">
      <c r="A548" s="70"/>
      <c r="B548" s="52"/>
      <c r="C548" s="53"/>
      <c r="D548" s="54"/>
      <c r="E548" s="55" t="s">
        <v>10</v>
      </c>
      <c r="F548" s="56">
        <v>2</v>
      </c>
      <c r="G548" s="57"/>
      <c r="H548" s="58">
        <v>1</v>
      </c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6">
        <f t="shared" si="16"/>
        <v>1</v>
      </c>
      <c r="T548" s="58">
        <f t="shared" si="17"/>
        <v>2</v>
      </c>
      <c r="U548" s="59"/>
    </row>
    <row r="549" spans="1:21" ht="15">
      <c r="A549" s="70"/>
      <c r="B549" s="52"/>
      <c r="C549" s="53"/>
      <c r="D549" s="54"/>
      <c r="E549" s="55" t="s">
        <v>56</v>
      </c>
      <c r="F549" s="56">
        <v>3</v>
      </c>
      <c r="G549" s="57"/>
      <c r="H549" s="58">
        <v>1</v>
      </c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6">
        <f t="shared" si="16"/>
        <v>1</v>
      </c>
      <c r="T549" s="58">
        <f t="shared" si="17"/>
        <v>3</v>
      </c>
      <c r="U549" s="59"/>
    </row>
    <row r="550" spans="1:21" ht="15">
      <c r="A550" s="70"/>
      <c r="B550" s="52"/>
      <c r="C550" s="53"/>
      <c r="D550" s="54"/>
      <c r="E550" s="55" t="s">
        <v>96</v>
      </c>
      <c r="F550" s="56">
        <v>3</v>
      </c>
      <c r="G550" s="57"/>
      <c r="H550" s="58">
        <v>1</v>
      </c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6">
        <f t="shared" si="16"/>
        <v>1</v>
      </c>
      <c r="T550" s="58">
        <f t="shared" si="17"/>
        <v>3</v>
      </c>
      <c r="U550" s="59"/>
    </row>
    <row r="551" spans="1:21" ht="15">
      <c r="A551" s="70"/>
      <c r="B551" s="52"/>
      <c r="C551" s="53"/>
      <c r="D551" s="54"/>
      <c r="E551" s="55" t="s">
        <v>97</v>
      </c>
      <c r="F551" s="56">
        <v>3</v>
      </c>
      <c r="G551" s="57"/>
      <c r="H551" s="58"/>
      <c r="I551" s="58">
        <v>1</v>
      </c>
      <c r="J551" s="58"/>
      <c r="K551" s="58"/>
      <c r="L551" s="58"/>
      <c r="M551" s="58"/>
      <c r="N551" s="58"/>
      <c r="O551" s="58"/>
      <c r="P551" s="58"/>
      <c r="Q551" s="58"/>
      <c r="R551" s="58"/>
      <c r="S551" s="56">
        <f t="shared" si="16"/>
        <v>1</v>
      </c>
      <c r="T551" s="58">
        <f t="shared" si="17"/>
        <v>3</v>
      </c>
      <c r="U551" s="59"/>
    </row>
    <row r="552" spans="1:21" ht="15">
      <c r="A552" s="70"/>
      <c r="B552" s="52"/>
      <c r="C552" s="53"/>
      <c r="D552" s="54"/>
      <c r="E552" s="55" t="s">
        <v>11</v>
      </c>
      <c r="F552" s="56">
        <v>3</v>
      </c>
      <c r="G552" s="57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6">
        <f t="shared" si="16"/>
        <v>0</v>
      </c>
      <c r="T552" s="58">
        <f t="shared" si="17"/>
        <v>0</v>
      </c>
      <c r="U552" s="59"/>
    </row>
    <row r="553" spans="1:21" ht="15">
      <c r="A553" s="70"/>
      <c r="B553" s="52"/>
      <c r="C553" s="53"/>
      <c r="D553" s="54"/>
      <c r="E553" s="55" t="s">
        <v>12</v>
      </c>
      <c r="F553" s="56">
        <v>5</v>
      </c>
      <c r="G553" s="57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6">
        <f t="shared" si="16"/>
        <v>0</v>
      </c>
      <c r="T553" s="58">
        <f t="shared" si="17"/>
        <v>0</v>
      </c>
      <c r="U553" s="59"/>
    </row>
    <row r="554" spans="1:21" ht="15">
      <c r="A554" s="71"/>
      <c r="B554" s="80"/>
      <c r="C554" s="81"/>
      <c r="D554" s="89"/>
      <c r="E554" s="83" t="s">
        <v>55</v>
      </c>
      <c r="F554" s="84">
        <v>10</v>
      </c>
      <c r="G554" s="85"/>
      <c r="H554" s="86"/>
      <c r="I554" s="86"/>
      <c r="J554" s="86"/>
      <c r="K554" s="86"/>
      <c r="L554" s="86"/>
      <c r="M554" s="86"/>
      <c r="N554" s="86"/>
      <c r="O554" s="86"/>
      <c r="P554" s="86"/>
      <c r="Q554" s="86"/>
      <c r="R554" s="86"/>
      <c r="S554" s="84">
        <f t="shared" si="16"/>
        <v>0</v>
      </c>
      <c r="T554" s="86">
        <f t="shared" si="17"/>
        <v>0</v>
      </c>
      <c r="U554" s="87"/>
    </row>
    <row r="555" spans="1:21" ht="15">
      <c r="A555" s="7">
        <v>51</v>
      </c>
      <c r="B555" s="41">
        <v>2</v>
      </c>
      <c r="C555" s="18" t="s">
        <v>39</v>
      </c>
      <c r="D555" s="44" t="s">
        <v>99</v>
      </c>
      <c r="E555" s="48" t="s">
        <v>103</v>
      </c>
      <c r="F555" s="49">
        <v>1</v>
      </c>
      <c r="G555" s="51"/>
      <c r="H555" s="17"/>
      <c r="I555" s="17">
        <v>1</v>
      </c>
      <c r="J555" s="17"/>
      <c r="K555" s="17"/>
      <c r="L555" s="17"/>
      <c r="M555" s="17"/>
      <c r="N555" s="17"/>
      <c r="O555" s="17"/>
      <c r="P555" s="17"/>
      <c r="Q555" s="17"/>
      <c r="R555" s="17"/>
      <c r="S555" s="49">
        <f t="shared" si="16"/>
        <v>1</v>
      </c>
      <c r="T555" s="17">
        <f t="shared" si="17"/>
        <v>1</v>
      </c>
      <c r="U555" s="42">
        <f>SUM(T555:T565)</f>
        <v>11</v>
      </c>
    </row>
    <row r="556" spans="1:21" ht="15">
      <c r="B556" s="41"/>
      <c r="C556" s="18"/>
      <c r="D556" s="44"/>
      <c r="E556" s="48" t="s">
        <v>118</v>
      </c>
      <c r="F556" s="49">
        <v>1</v>
      </c>
      <c r="G556" s="51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49">
        <f t="shared" si="16"/>
        <v>0</v>
      </c>
      <c r="T556" s="17">
        <f t="shared" si="17"/>
        <v>0</v>
      </c>
      <c r="U556" s="42"/>
    </row>
    <row r="557" spans="1:21" ht="15">
      <c r="B557" s="41"/>
      <c r="C557" s="18"/>
      <c r="D557" s="44"/>
      <c r="E557" s="48" t="s">
        <v>124</v>
      </c>
      <c r="F557" s="49">
        <v>1</v>
      </c>
      <c r="G557" s="51"/>
      <c r="H557" s="17">
        <v>1</v>
      </c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49">
        <f t="shared" si="16"/>
        <v>1</v>
      </c>
      <c r="T557" s="17">
        <f t="shared" si="17"/>
        <v>1</v>
      </c>
      <c r="U557" s="42"/>
    </row>
    <row r="558" spans="1:21" ht="15">
      <c r="B558" s="41"/>
      <c r="C558" s="18"/>
      <c r="D558" s="44"/>
      <c r="E558" s="48" t="s">
        <v>125</v>
      </c>
      <c r="F558" s="49">
        <v>1</v>
      </c>
      <c r="G558" s="51"/>
      <c r="H558" s="17">
        <v>2</v>
      </c>
      <c r="I558" s="17">
        <v>1</v>
      </c>
      <c r="J558" s="17"/>
      <c r="K558" s="17"/>
      <c r="L558" s="17"/>
      <c r="M558" s="17"/>
      <c r="N558" s="17"/>
      <c r="O558" s="17"/>
      <c r="P558" s="17"/>
      <c r="Q558" s="17"/>
      <c r="R558" s="17"/>
      <c r="S558" s="49">
        <f t="shared" si="16"/>
        <v>3</v>
      </c>
      <c r="T558" s="17">
        <f t="shared" si="17"/>
        <v>3</v>
      </c>
      <c r="U558" s="42"/>
    </row>
    <row r="559" spans="1:21" ht="15">
      <c r="B559" s="41"/>
      <c r="C559" s="18"/>
      <c r="D559" s="44"/>
      <c r="E559" s="48" t="s">
        <v>10</v>
      </c>
      <c r="F559" s="49">
        <v>2</v>
      </c>
      <c r="G559" s="51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49">
        <f t="shared" si="16"/>
        <v>0</v>
      </c>
      <c r="T559" s="17">
        <f t="shared" si="17"/>
        <v>0</v>
      </c>
      <c r="U559" s="42"/>
    </row>
    <row r="560" spans="1:21" ht="15">
      <c r="B560" s="41"/>
      <c r="C560" s="18"/>
      <c r="D560" s="44"/>
      <c r="E560" s="48" t="s">
        <v>56</v>
      </c>
      <c r="F560" s="49">
        <v>3</v>
      </c>
      <c r="G560" s="51"/>
      <c r="H560" s="17">
        <v>1</v>
      </c>
      <c r="I560" s="17">
        <v>1</v>
      </c>
      <c r="J560" s="17"/>
      <c r="K560" s="17"/>
      <c r="L560" s="17"/>
      <c r="M560" s="17"/>
      <c r="N560" s="17"/>
      <c r="O560" s="17"/>
      <c r="P560" s="17"/>
      <c r="Q560" s="17"/>
      <c r="R560" s="17"/>
      <c r="S560" s="49">
        <f t="shared" si="16"/>
        <v>2</v>
      </c>
      <c r="T560" s="17">
        <f t="shared" si="17"/>
        <v>6</v>
      </c>
      <c r="U560" s="42"/>
    </row>
    <row r="561" spans="1:21" ht="15">
      <c r="B561" s="41"/>
      <c r="C561" s="18"/>
      <c r="D561" s="44"/>
      <c r="E561" s="48" t="s">
        <v>96</v>
      </c>
      <c r="F561" s="49">
        <v>3</v>
      </c>
      <c r="G561" s="51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49">
        <f t="shared" si="16"/>
        <v>0</v>
      </c>
      <c r="T561" s="17">
        <f t="shared" si="17"/>
        <v>0</v>
      </c>
      <c r="U561" s="42"/>
    </row>
    <row r="562" spans="1:21" ht="15">
      <c r="B562" s="41"/>
      <c r="C562" s="18"/>
      <c r="D562" s="44"/>
      <c r="E562" s="48" t="s">
        <v>97</v>
      </c>
      <c r="F562" s="49">
        <v>3</v>
      </c>
      <c r="G562" s="51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49">
        <f t="shared" si="16"/>
        <v>0</v>
      </c>
      <c r="T562" s="17">
        <f t="shared" si="17"/>
        <v>0</v>
      </c>
      <c r="U562" s="42"/>
    </row>
    <row r="563" spans="1:21" ht="15">
      <c r="B563" s="41"/>
      <c r="C563" s="18"/>
      <c r="D563" s="44"/>
      <c r="E563" s="48" t="s">
        <v>11</v>
      </c>
      <c r="F563" s="49">
        <v>3</v>
      </c>
      <c r="G563" s="51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49">
        <f t="shared" si="16"/>
        <v>0</v>
      </c>
      <c r="T563" s="17">
        <f t="shared" si="17"/>
        <v>0</v>
      </c>
      <c r="U563" s="42"/>
    </row>
    <row r="564" spans="1:21" ht="15">
      <c r="B564" s="41"/>
      <c r="C564" s="18"/>
      <c r="D564" s="44"/>
      <c r="E564" s="48" t="s">
        <v>12</v>
      </c>
      <c r="F564" s="49">
        <v>5</v>
      </c>
      <c r="G564" s="51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49">
        <f t="shared" si="16"/>
        <v>0</v>
      </c>
      <c r="T564" s="17">
        <f t="shared" si="17"/>
        <v>0</v>
      </c>
      <c r="U564" s="42"/>
    </row>
    <row r="565" spans="1:21" ht="15">
      <c r="B565" s="41"/>
      <c r="C565" s="18"/>
      <c r="D565" s="44"/>
      <c r="E565" s="48" t="s">
        <v>55</v>
      </c>
      <c r="F565" s="49">
        <v>10</v>
      </c>
      <c r="G565" s="51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49">
        <f t="shared" si="16"/>
        <v>0</v>
      </c>
      <c r="T565" s="17">
        <f t="shared" si="17"/>
        <v>0</v>
      </c>
      <c r="U565" s="42"/>
    </row>
    <row r="566" spans="1:21" ht="15">
      <c r="A566" s="69">
        <v>52</v>
      </c>
      <c r="B566" s="72">
        <v>1</v>
      </c>
      <c r="C566" s="73" t="s">
        <v>79</v>
      </c>
      <c r="D566" s="88" t="s">
        <v>80</v>
      </c>
      <c r="E566" s="75" t="s">
        <v>6</v>
      </c>
      <c r="F566" s="76">
        <v>1</v>
      </c>
      <c r="G566" s="77"/>
      <c r="H566" s="78"/>
      <c r="I566" s="78"/>
      <c r="J566" s="78"/>
      <c r="K566" s="78"/>
      <c r="L566" s="78"/>
      <c r="M566" s="78"/>
      <c r="N566" s="78"/>
      <c r="O566" s="78"/>
      <c r="P566" s="78"/>
      <c r="Q566" s="78"/>
      <c r="R566" s="78"/>
      <c r="S566" s="76">
        <f t="shared" si="16"/>
        <v>0</v>
      </c>
      <c r="T566" s="78">
        <f t="shared" si="17"/>
        <v>0</v>
      </c>
      <c r="U566" s="79">
        <f>SUM(T566:T576)</f>
        <v>12</v>
      </c>
    </row>
    <row r="567" spans="1:21" ht="15">
      <c r="A567" s="70"/>
      <c r="B567" s="52"/>
      <c r="C567" s="53"/>
      <c r="D567" s="54"/>
      <c r="E567" s="55" t="s">
        <v>7</v>
      </c>
      <c r="F567" s="56">
        <v>1</v>
      </c>
      <c r="G567" s="57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6">
        <f t="shared" si="16"/>
        <v>0</v>
      </c>
      <c r="T567" s="58">
        <f t="shared" si="17"/>
        <v>0</v>
      </c>
      <c r="U567" s="59"/>
    </row>
    <row r="568" spans="1:21" ht="15">
      <c r="A568" s="70"/>
      <c r="B568" s="52"/>
      <c r="C568" s="53"/>
      <c r="D568" s="54"/>
      <c r="E568" s="55" t="s">
        <v>8</v>
      </c>
      <c r="F568" s="56">
        <v>1</v>
      </c>
      <c r="G568" s="57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6">
        <f t="shared" si="16"/>
        <v>0</v>
      </c>
      <c r="T568" s="58">
        <f t="shared" si="17"/>
        <v>0</v>
      </c>
      <c r="U568" s="59"/>
    </row>
    <row r="569" spans="1:21" ht="15">
      <c r="A569" s="70"/>
      <c r="B569" s="52"/>
      <c r="C569" s="53"/>
      <c r="D569" s="54"/>
      <c r="E569" s="55" t="s">
        <v>9</v>
      </c>
      <c r="F569" s="56">
        <v>1</v>
      </c>
      <c r="G569" s="57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6">
        <f t="shared" si="16"/>
        <v>0</v>
      </c>
      <c r="T569" s="58">
        <f t="shared" si="17"/>
        <v>0</v>
      </c>
      <c r="U569" s="59"/>
    </row>
    <row r="570" spans="1:21" ht="15">
      <c r="A570" s="70"/>
      <c r="B570" s="52"/>
      <c r="C570" s="53"/>
      <c r="D570" s="54"/>
      <c r="E570" s="55" t="s">
        <v>10</v>
      </c>
      <c r="F570" s="56">
        <v>2</v>
      </c>
      <c r="G570" s="57"/>
      <c r="H570" s="58">
        <v>2</v>
      </c>
      <c r="I570" s="58"/>
      <c r="J570" s="58">
        <v>1</v>
      </c>
      <c r="K570" s="58"/>
      <c r="L570" s="58"/>
      <c r="M570" s="58"/>
      <c r="N570" s="58"/>
      <c r="O570" s="58"/>
      <c r="P570" s="58"/>
      <c r="Q570" s="58"/>
      <c r="R570" s="58"/>
      <c r="S570" s="56">
        <f t="shared" si="16"/>
        <v>3</v>
      </c>
      <c r="T570" s="58">
        <f t="shared" si="17"/>
        <v>6</v>
      </c>
      <c r="U570" s="59"/>
    </row>
    <row r="571" spans="1:21" ht="15">
      <c r="A571" s="70"/>
      <c r="B571" s="52"/>
      <c r="C571" s="53"/>
      <c r="D571" s="54"/>
      <c r="E571" s="55" t="s">
        <v>56</v>
      </c>
      <c r="F571" s="56">
        <v>3</v>
      </c>
      <c r="G571" s="57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6">
        <f t="shared" si="16"/>
        <v>0</v>
      </c>
      <c r="T571" s="58">
        <f t="shared" si="17"/>
        <v>0</v>
      </c>
      <c r="U571" s="59"/>
    </row>
    <row r="572" spans="1:21" ht="15">
      <c r="A572" s="70"/>
      <c r="B572" s="52"/>
      <c r="C572" s="53"/>
      <c r="D572" s="54"/>
      <c r="E572" s="55" t="s">
        <v>96</v>
      </c>
      <c r="F572" s="56">
        <v>3</v>
      </c>
      <c r="G572" s="57"/>
      <c r="H572" s="58">
        <v>1</v>
      </c>
      <c r="I572" s="58">
        <v>1</v>
      </c>
      <c r="J572" s="58"/>
      <c r="K572" s="58"/>
      <c r="L572" s="58"/>
      <c r="M572" s="58"/>
      <c r="N572" s="58"/>
      <c r="O572" s="58"/>
      <c r="P572" s="58"/>
      <c r="Q572" s="58"/>
      <c r="R572" s="58"/>
      <c r="S572" s="56">
        <f t="shared" si="16"/>
        <v>2</v>
      </c>
      <c r="T572" s="58">
        <f t="shared" si="17"/>
        <v>6</v>
      </c>
      <c r="U572" s="59"/>
    </row>
    <row r="573" spans="1:21" ht="15">
      <c r="A573" s="70"/>
      <c r="B573" s="52"/>
      <c r="C573" s="53"/>
      <c r="D573" s="54"/>
      <c r="E573" s="55" t="s">
        <v>97</v>
      </c>
      <c r="F573" s="56">
        <v>3</v>
      </c>
      <c r="G573" s="57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6">
        <f t="shared" si="16"/>
        <v>0</v>
      </c>
      <c r="T573" s="58">
        <f t="shared" si="17"/>
        <v>0</v>
      </c>
      <c r="U573" s="59"/>
    </row>
    <row r="574" spans="1:21" ht="15">
      <c r="A574" s="70"/>
      <c r="B574" s="52"/>
      <c r="C574" s="53"/>
      <c r="D574" s="54"/>
      <c r="E574" s="55" t="s">
        <v>11</v>
      </c>
      <c r="F574" s="56">
        <v>3</v>
      </c>
      <c r="G574" s="57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6">
        <f t="shared" si="16"/>
        <v>0</v>
      </c>
      <c r="T574" s="58">
        <f t="shared" si="17"/>
        <v>0</v>
      </c>
      <c r="U574" s="59"/>
    </row>
    <row r="575" spans="1:21" ht="15">
      <c r="A575" s="70"/>
      <c r="B575" s="52"/>
      <c r="C575" s="53"/>
      <c r="D575" s="54"/>
      <c r="E575" s="55" t="s">
        <v>12</v>
      </c>
      <c r="F575" s="56">
        <v>5</v>
      </c>
      <c r="G575" s="57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6">
        <f t="shared" si="16"/>
        <v>0</v>
      </c>
      <c r="T575" s="58">
        <f t="shared" si="17"/>
        <v>0</v>
      </c>
      <c r="U575" s="59"/>
    </row>
    <row r="576" spans="1:21" ht="15">
      <c r="A576" s="71"/>
      <c r="B576" s="80"/>
      <c r="C576" s="81"/>
      <c r="D576" s="89"/>
      <c r="E576" s="83" t="s">
        <v>55</v>
      </c>
      <c r="F576" s="84">
        <v>10</v>
      </c>
      <c r="G576" s="85"/>
      <c r="H576" s="86"/>
      <c r="I576" s="86"/>
      <c r="J576" s="86"/>
      <c r="K576" s="86"/>
      <c r="L576" s="86"/>
      <c r="M576" s="86"/>
      <c r="N576" s="86"/>
      <c r="O576" s="86"/>
      <c r="P576" s="86"/>
      <c r="Q576" s="86"/>
      <c r="R576" s="86"/>
      <c r="S576" s="84">
        <f t="shared" si="16"/>
        <v>0</v>
      </c>
      <c r="T576" s="86">
        <f t="shared" si="17"/>
        <v>0</v>
      </c>
      <c r="U576" s="87"/>
    </row>
    <row r="577" spans="1:21" ht="15">
      <c r="A577" s="7">
        <v>53</v>
      </c>
      <c r="B577" s="41">
        <v>5</v>
      </c>
      <c r="C577" s="18" t="s">
        <v>74</v>
      </c>
      <c r="D577" s="45" t="s">
        <v>90</v>
      </c>
      <c r="E577" s="48" t="s">
        <v>6</v>
      </c>
      <c r="F577" s="49">
        <v>1</v>
      </c>
      <c r="G577" s="51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49">
        <f t="shared" si="16"/>
        <v>0</v>
      </c>
      <c r="T577" s="17">
        <f t="shared" si="17"/>
        <v>0</v>
      </c>
      <c r="U577" s="42">
        <f>SUM(T577:T587)</f>
        <v>10</v>
      </c>
    </row>
    <row r="578" spans="1:21" ht="15">
      <c r="B578" s="41"/>
      <c r="C578" s="18"/>
      <c r="D578" s="45"/>
      <c r="E578" s="48" t="s">
        <v>7</v>
      </c>
      <c r="F578" s="49">
        <v>1</v>
      </c>
      <c r="G578" s="51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49">
        <f t="shared" si="16"/>
        <v>0</v>
      </c>
      <c r="T578" s="17">
        <f t="shared" si="17"/>
        <v>0</v>
      </c>
      <c r="U578" s="42"/>
    </row>
    <row r="579" spans="1:21" ht="15">
      <c r="B579" s="41"/>
      <c r="C579" s="18"/>
      <c r="D579" s="45"/>
      <c r="E579" s="48" t="s">
        <v>8</v>
      </c>
      <c r="F579" s="49">
        <v>1</v>
      </c>
      <c r="G579" s="51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49">
        <f t="shared" si="16"/>
        <v>0</v>
      </c>
      <c r="T579" s="17">
        <f t="shared" si="17"/>
        <v>0</v>
      </c>
      <c r="U579" s="42"/>
    </row>
    <row r="580" spans="1:21" ht="15">
      <c r="B580" s="41"/>
      <c r="C580" s="18"/>
      <c r="D580" s="45"/>
      <c r="E580" s="48" t="s">
        <v>9</v>
      </c>
      <c r="F580" s="49">
        <v>1</v>
      </c>
      <c r="G580" s="51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49">
        <f t="shared" si="16"/>
        <v>0</v>
      </c>
      <c r="T580" s="17">
        <f t="shared" si="17"/>
        <v>0</v>
      </c>
      <c r="U580" s="42"/>
    </row>
    <row r="581" spans="1:21" ht="15">
      <c r="B581" s="41"/>
      <c r="C581" s="18"/>
      <c r="D581" s="45"/>
      <c r="E581" s="48" t="s">
        <v>10</v>
      </c>
      <c r="F581" s="49">
        <v>2</v>
      </c>
      <c r="G581" s="51"/>
      <c r="H581" s="17">
        <v>4</v>
      </c>
      <c r="I581" s="17"/>
      <c r="J581" s="17">
        <v>1</v>
      </c>
      <c r="K581" s="17"/>
      <c r="L581" s="17"/>
      <c r="M581" s="17"/>
      <c r="N581" s="17"/>
      <c r="O581" s="17"/>
      <c r="P581" s="17"/>
      <c r="Q581" s="17"/>
      <c r="R581" s="17"/>
      <c r="S581" s="49">
        <f t="shared" ref="S581:S644" si="18">SUM(G581:R581)</f>
        <v>5</v>
      </c>
      <c r="T581" s="17">
        <f t="shared" ref="T581:T644" si="19">F581*S581</f>
        <v>10</v>
      </c>
      <c r="U581" s="42"/>
    </row>
    <row r="582" spans="1:21" ht="15">
      <c r="B582" s="41"/>
      <c r="C582" s="18"/>
      <c r="D582" s="45"/>
      <c r="E582" s="48" t="s">
        <v>56</v>
      </c>
      <c r="F582" s="49">
        <v>3</v>
      </c>
      <c r="G582" s="51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49">
        <f t="shared" si="18"/>
        <v>0</v>
      </c>
      <c r="T582" s="17">
        <f t="shared" si="19"/>
        <v>0</v>
      </c>
      <c r="U582" s="42"/>
    </row>
    <row r="583" spans="1:21" ht="15">
      <c r="B583" s="41"/>
      <c r="C583" s="18"/>
      <c r="D583" s="45"/>
      <c r="E583" s="48" t="s">
        <v>96</v>
      </c>
      <c r="F583" s="49">
        <v>3</v>
      </c>
      <c r="G583" s="51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49">
        <f t="shared" si="18"/>
        <v>0</v>
      </c>
      <c r="T583" s="17">
        <f t="shared" si="19"/>
        <v>0</v>
      </c>
      <c r="U583" s="42"/>
    </row>
    <row r="584" spans="1:21" ht="15">
      <c r="B584" s="41"/>
      <c r="C584" s="18"/>
      <c r="D584" s="45"/>
      <c r="E584" s="48" t="s">
        <v>97</v>
      </c>
      <c r="F584" s="49">
        <v>3</v>
      </c>
      <c r="G584" s="51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49">
        <f t="shared" si="18"/>
        <v>0</v>
      </c>
      <c r="T584" s="17">
        <f t="shared" si="19"/>
        <v>0</v>
      </c>
      <c r="U584" s="42"/>
    </row>
    <row r="585" spans="1:21" ht="15">
      <c r="B585" s="41"/>
      <c r="C585" s="18"/>
      <c r="D585" s="45"/>
      <c r="E585" s="48" t="s">
        <v>11</v>
      </c>
      <c r="F585" s="49">
        <v>3</v>
      </c>
      <c r="G585" s="51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49">
        <f t="shared" si="18"/>
        <v>0</v>
      </c>
      <c r="T585" s="17">
        <f t="shared" si="19"/>
        <v>0</v>
      </c>
      <c r="U585" s="42"/>
    </row>
    <row r="586" spans="1:21" ht="15">
      <c r="B586" s="41"/>
      <c r="C586" s="18"/>
      <c r="D586" s="45"/>
      <c r="E586" s="48" t="s">
        <v>12</v>
      </c>
      <c r="F586" s="49">
        <v>5</v>
      </c>
      <c r="G586" s="51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49">
        <f t="shared" si="18"/>
        <v>0</v>
      </c>
      <c r="T586" s="17">
        <f t="shared" si="19"/>
        <v>0</v>
      </c>
      <c r="U586" s="42"/>
    </row>
    <row r="587" spans="1:21" ht="15">
      <c r="B587" s="41"/>
      <c r="C587" s="18"/>
      <c r="D587" s="45"/>
      <c r="E587" s="48" t="s">
        <v>55</v>
      </c>
      <c r="F587" s="49">
        <v>10</v>
      </c>
      <c r="G587" s="51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49">
        <f t="shared" si="18"/>
        <v>0</v>
      </c>
      <c r="T587" s="17">
        <f t="shared" si="19"/>
        <v>0</v>
      </c>
      <c r="U587" s="42"/>
    </row>
    <row r="588" spans="1:21" ht="15">
      <c r="A588" s="69">
        <v>54</v>
      </c>
      <c r="B588" s="72">
        <v>3</v>
      </c>
      <c r="C588" s="73" t="s">
        <v>58</v>
      </c>
      <c r="D588" s="74" t="s">
        <v>87</v>
      </c>
      <c r="E588" s="75" t="s">
        <v>6</v>
      </c>
      <c r="F588" s="76">
        <v>1</v>
      </c>
      <c r="G588" s="77"/>
      <c r="H588" s="78"/>
      <c r="I588" s="78"/>
      <c r="J588" s="78"/>
      <c r="K588" s="78"/>
      <c r="L588" s="78"/>
      <c r="M588" s="78"/>
      <c r="N588" s="78"/>
      <c r="O588" s="78"/>
      <c r="P588" s="78"/>
      <c r="Q588" s="78"/>
      <c r="R588" s="78"/>
      <c r="S588" s="76">
        <f t="shared" si="18"/>
        <v>0</v>
      </c>
      <c r="T588" s="78">
        <f t="shared" si="19"/>
        <v>0</v>
      </c>
      <c r="U588" s="79">
        <f>SUM(T588:T598)</f>
        <v>10</v>
      </c>
    </row>
    <row r="589" spans="1:21" ht="15">
      <c r="A589" s="70"/>
      <c r="B589" s="52"/>
      <c r="C589" s="53"/>
      <c r="D589" s="60"/>
      <c r="E589" s="55" t="s">
        <v>7</v>
      </c>
      <c r="F589" s="56">
        <v>1</v>
      </c>
      <c r="G589" s="57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6">
        <f t="shared" si="18"/>
        <v>0</v>
      </c>
      <c r="T589" s="58">
        <f t="shared" si="19"/>
        <v>0</v>
      </c>
      <c r="U589" s="59"/>
    </row>
    <row r="590" spans="1:21" ht="15">
      <c r="A590" s="70"/>
      <c r="B590" s="52"/>
      <c r="C590" s="53"/>
      <c r="D590" s="60"/>
      <c r="E590" s="55" t="s">
        <v>8</v>
      </c>
      <c r="F590" s="56">
        <v>1</v>
      </c>
      <c r="G590" s="57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6">
        <f t="shared" si="18"/>
        <v>0</v>
      </c>
      <c r="T590" s="58">
        <f t="shared" si="19"/>
        <v>0</v>
      </c>
      <c r="U590" s="59"/>
    </row>
    <row r="591" spans="1:21" ht="15">
      <c r="A591" s="70"/>
      <c r="B591" s="52"/>
      <c r="C591" s="53"/>
      <c r="D591" s="60"/>
      <c r="E591" s="55" t="s">
        <v>9</v>
      </c>
      <c r="F591" s="56">
        <v>1</v>
      </c>
      <c r="G591" s="57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6">
        <f t="shared" si="18"/>
        <v>0</v>
      </c>
      <c r="T591" s="58">
        <f t="shared" si="19"/>
        <v>0</v>
      </c>
      <c r="U591" s="59"/>
    </row>
    <row r="592" spans="1:21" ht="15">
      <c r="A592" s="70"/>
      <c r="B592" s="52"/>
      <c r="C592" s="53"/>
      <c r="D592" s="60"/>
      <c r="E592" s="55" t="s">
        <v>10</v>
      </c>
      <c r="F592" s="56">
        <v>2</v>
      </c>
      <c r="G592" s="57"/>
      <c r="H592" s="58">
        <v>1</v>
      </c>
      <c r="I592" s="58">
        <v>1</v>
      </c>
      <c r="J592" s="58"/>
      <c r="K592" s="58"/>
      <c r="L592" s="58"/>
      <c r="M592" s="58"/>
      <c r="N592" s="58"/>
      <c r="O592" s="58"/>
      <c r="P592" s="58"/>
      <c r="Q592" s="58"/>
      <c r="R592" s="58"/>
      <c r="S592" s="56">
        <f t="shared" si="18"/>
        <v>2</v>
      </c>
      <c r="T592" s="58">
        <f t="shared" si="19"/>
        <v>4</v>
      </c>
      <c r="U592" s="59"/>
    </row>
    <row r="593" spans="1:21" ht="15">
      <c r="A593" s="70"/>
      <c r="B593" s="52"/>
      <c r="C593" s="53"/>
      <c r="D593" s="60"/>
      <c r="E593" s="55" t="s">
        <v>56</v>
      </c>
      <c r="F593" s="56">
        <v>3</v>
      </c>
      <c r="G593" s="57"/>
      <c r="H593" s="58">
        <v>1</v>
      </c>
      <c r="I593" s="58">
        <v>1</v>
      </c>
      <c r="J593" s="58"/>
      <c r="K593" s="58"/>
      <c r="L593" s="58"/>
      <c r="M593" s="58"/>
      <c r="N593" s="58"/>
      <c r="O593" s="58"/>
      <c r="P593" s="58"/>
      <c r="Q593" s="58"/>
      <c r="R593" s="58"/>
      <c r="S593" s="56">
        <f t="shared" si="18"/>
        <v>2</v>
      </c>
      <c r="T593" s="58">
        <f t="shared" si="19"/>
        <v>6</v>
      </c>
      <c r="U593" s="59"/>
    </row>
    <row r="594" spans="1:21" ht="15">
      <c r="A594" s="70"/>
      <c r="B594" s="52"/>
      <c r="C594" s="53"/>
      <c r="D594" s="60"/>
      <c r="E594" s="55" t="s">
        <v>96</v>
      </c>
      <c r="F594" s="56">
        <v>3</v>
      </c>
      <c r="G594" s="57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6">
        <f t="shared" si="18"/>
        <v>0</v>
      </c>
      <c r="T594" s="58">
        <f t="shared" si="19"/>
        <v>0</v>
      </c>
      <c r="U594" s="59"/>
    </row>
    <row r="595" spans="1:21" ht="15">
      <c r="A595" s="70"/>
      <c r="B595" s="52"/>
      <c r="C595" s="53"/>
      <c r="D595" s="60"/>
      <c r="E595" s="55" t="s">
        <v>97</v>
      </c>
      <c r="F595" s="56">
        <v>3</v>
      </c>
      <c r="G595" s="57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6">
        <f t="shared" si="18"/>
        <v>0</v>
      </c>
      <c r="T595" s="58">
        <f t="shared" si="19"/>
        <v>0</v>
      </c>
      <c r="U595" s="59"/>
    </row>
    <row r="596" spans="1:21" ht="15">
      <c r="A596" s="70"/>
      <c r="B596" s="52"/>
      <c r="C596" s="53"/>
      <c r="D596" s="60"/>
      <c r="E596" s="55" t="s">
        <v>11</v>
      </c>
      <c r="F596" s="56">
        <v>3</v>
      </c>
      <c r="G596" s="57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6">
        <f t="shared" si="18"/>
        <v>0</v>
      </c>
      <c r="T596" s="58">
        <f t="shared" si="19"/>
        <v>0</v>
      </c>
      <c r="U596" s="59"/>
    </row>
    <row r="597" spans="1:21" ht="15">
      <c r="A597" s="70"/>
      <c r="B597" s="52"/>
      <c r="C597" s="53"/>
      <c r="D597" s="60"/>
      <c r="E597" s="55" t="s">
        <v>12</v>
      </c>
      <c r="F597" s="56">
        <v>5</v>
      </c>
      <c r="G597" s="57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6">
        <f t="shared" si="18"/>
        <v>0</v>
      </c>
      <c r="T597" s="58">
        <f t="shared" si="19"/>
        <v>0</v>
      </c>
      <c r="U597" s="59"/>
    </row>
    <row r="598" spans="1:21" ht="15">
      <c r="A598" s="71"/>
      <c r="B598" s="80"/>
      <c r="C598" s="81"/>
      <c r="D598" s="82"/>
      <c r="E598" s="83" t="s">
        <v>55</v>
      </c>
      <c r="F598" s="84">
        <v>10</v>
      </c>
      <c r="G598" s="85"/>
      <c r="H598" s="86"/>
      <c r="I598" s="86"/>
      <c r="J598" s="86"/>
      <c r="K598" s="86"/>
      <c r="L598" s="86"/>
      <c r="M598" s="86"/>
      <c r="N598" s="86"/>
      <c r="O598" s="86"/>
      <c r="P598" s="86"/>
      <c r="Q598" s="86"/>
      <c r="R598" s="86"/>
      <c r="S598" s="84">
        <f t="shared" si="18"/>
        <v>0</v>
      </c>
      <c r="T598" s="86">
        <f t="shared" si="19"/>
        <v>0</v>
      </c>
      <c r="U598" s="87"/>
    </row>
    <row r="599" spans="1:21" ht="15">
      <c r="A599" s="7">
        <v>55</v>
      </c>
      <c r="B599" s="41">
        <v>2</v>
      </c>
      <c r="C599" s="18" t="s">
        <v>17</v>
      </c>
      <c r="D599" s="44" t="s">
        <v>101</v>
      </c>
      <c r="E599" s="48" t="s">
        <v>103</v>
      </c>
      <c r="F599" s="49">
        <v>1</v>
      </c>
      <c r="G599" s="51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49">
        <f t="shared" si="18"/>
        <v>0</v>
      </c>
      <c r="T599" s="17">
        <f t="shared" si="19"/>
        <v>0</v>
      </c>
      <c r="U599" s="42">
        <f>SUM(T599:T609)</f>
        <v>9</v>
      </c>
    </row>
    <row r="600" spans="1:21" ht="15">
      <c r="B600" s="41"/>
      <c r="C600" s="18"/>
      <c r="D600" s="44"/>
      <c r="E600" s="48" t="s">
        <v>120</v>
      </c>
      <c r="F600" s="49">
        <v>1</v>
      </c>
      <c r="G600" s="51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49">
        <f t="shared" si="18"/>
        <v>0</v>
      </c>
      <c r="T600" s="17">
        <f t="shared" si="19"/>
        <v>0</v>
      </c>
      <c r="U600" s="42"/>
    </row>
    <row r="601" spans="1:21" ht="15">
      <c r="B601" s="41"/>
      <c r="C601" s="18"/>
      <c r="D601" s="44"/>
      <c r="E601" s="48" t="s">
        <v>121</v>
      </c>
      <c r="F601" s="49">
        <v>1</v>
      </c>
      <c r="G601" s="51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49">
        <f t="shared" si="18"/>
        <v>0</v>
      </c>
      <c r="T601" s="17">
        <f t="shared" si="19"/>
        <v>0</v>
      </c>
      <c r="U601" s="42"/>
    </row>
    <row r="602" spans="1:21" ht="15">
      <c r="B602" s="41"/>
      <c r="C602" s="18"/>
      <c r="D602" s="44"/>
      <c r="E602" s="48" t="s">
        <v>122</v>
      </c>
      <c r="F602" s="49">
        <v>1</v>
      </c>
      <c r="G602" s="51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49">
        <f t="shared" si="18"/>
        <v>0</v>
      </c>
      <c r="T602" s="17">
        <f t="shared" si="19"/>
        <v>0</v>
      </c>
      <c r="U602" s="42"/>
    </row>
    <row r="603" spans="1:21" ht="15">
      <c r="B603" s="41"/>
      <c r="C603" s="18"/>
      <c r="D603" s="44"/>
      <c r="E603" s="48" t="s">
        <v>10</v>
      </c>
      <c r="F603" s="49">
        <v>2</v>
      </c>
      <c r="G603" s="51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49">
        <f t="shared" si="18"/>
        <v>0</v>
      </c>
      <c r="T603" s="17">
        <f t="shared" si="19"/>
        <v>0</v>
      </c>
      <c r="U603" s="42"/>
    </row>
    <row r="604" spans="1:21" ht="15">
      <c r="B604" s="41"/>
      <c r="C604" s="18"/>
      <c r="D604" s="44"/>
      <c r="E604" s="48" t="s">
        <v>56</v>
      </c>
      <c r="F604" s="49">
        <v>3</v>
      </c>
      <c r="G604" s="51"/>
      <c r="H604" s="17"/>
      <c r="I604" s="17"/>
      <c r="J604" s="17"/>
      <c r="K604" s="17"/>
      <c r="L604" s="17"/>
      <c r="M604" s="17"/>
      <c r="N604" s="17"/>
      <c r="O604" s="17"/>
      <c r="P604" s="17">
        <v>1</v>
      </c>
      <c r="Q604" s="17">
        <v>2</v>
      </c>
      <c r="R604" s="17"/>
      <c r="S604" s="49">
        <f t="shared" si="18"/>
        <v>3</v>
      </c>
      <c r="T604" s="17">
        <f t="shared" si="19"/>
        <v>9</v>
      </c>
      <c r="U604" s="42"/>
    </row>
    <row r="605" spans="1:21" ht="15">
      <c r="B605" s="41"/>
      <c r="C605" s="18"/>
      <c r="D605" s="44"/>
      <c r="E605" s="48" t="s">
        <v>96</v>
      </c>
      <c r="F605" s="49">
        <v>3</v>
      </c>
      <c r="G605" s="51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49">
        <f t="shared" si="18"/>
        <v>0</v>
      </c>
      <c r="T605" s="17">
        <f t="shared" si="19"/>
        <v>0</v>
      </c>
      <c r="U605" s="42"/>
    </row>
    <row r="606" spans="1:21" ht="15">
      <c r="B606" s="41"/>
      <c r="C606" s="18"/>
      <c r="D606" s="44"/>
      <c r="E606" s="48" t="s">
        <v>97</v>
      </c>
      <c r="F606" s="49">
        <v>3</v>
      </c>
      <c r="G606" s="51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49">
        <f t="shared" si="18"/>
        <v>0</v>
      </c>
      <c r="T606" s="17">
        <f t="shared" si="19"/>
        <v>0</v>
      </c>
      <c r="U606" s="42"/>
    </row>
    <row r="607" spans="1:21" ht="15">
      <c r="B607" s="41"/>
      <c r="C607" s="18"/>
      <c r="D607" s="44"/>
      <c r="E607" s="48" t="s">
        <v>11</v>
      </c>
      <c r="F607" s="49">
        <v>3</v>
      </c>
      <c r="G607" s="51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49">
        <f t="shared" si="18"/>
        <v>0</v>
      </c>
      <c r="T607" s="17">
        <f t="shared" si="19"/>
        <v>0</v>
      </c>
      <c r="U607" s="42"/>
    </row>
    <row r="608" spans="1:21" ht="15">
      <c r="B608" s="41"/>
      <c r="C608" s="18"/>
      <c r="D608" s="44"/>
      <c r="E608" s="48" t="s">
        <v>12</v>
      </c>
      <c r="F608" s="49">
        <v>5</v>
      </c>
      <c r="G608" s="51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49">
        <f t="shared" si="18"/>
        <v>0</v>
      </c>
      <c r="T608" s="17">
        <f t="shared" si="19"/>
        <v>0</v>
      </c>
      <c r="U608" s="42"/>
    </row>
    <row r="609" spans="1:21" ht="15">
      <c r="B609" s="41"/>
      <c r="C609" s="18"/>
      <c r="D609" s="44"/>
      <c r="E609" s="48" t="s">
        <v>55</v>
      </c>
      <c r="F609" s="49">
        <v>10</v>
      </c>
      <c r="G609" s="51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49">
        <f t="shared" si="18"/>
        <v>0</v>
      </c>
      <c r="T609" s="17">
        <f t="shared" si="19"/>
        <v>0</v>
      </c>
      <c r="U609" s="42"/>
    </row>
    <row r="610" spans="1:21" ht="15">
      <c r="A610" s="69">
        <v>56</v>
      </c>
      <c r="B610" s="72">
        <v>4</v>
      </c>
      <c r="C610" s="73" t="s">
        <v>27</v>
      </c>
      <c r="D610" s="88" t="s">
        <v>81</v>
      </c>
      <c r="E610" s="75" t="s">
        <v>127</v>
      </c>
      <c r="F610" s="76">
        <v>1</v>
      </c>
      <c r="G610" s="77"/>
      <c r="H610" s="78"/>
      <c r="I610" s="78"/>
      <c r="J610" s="78"/>
      <c r="K610" s="78"/>
      <c r="L610" s="78"/>
      <c r="M610" s="78"/>
      <c r="N610" s="78"/>
      <c r="O610" s="78"/>
      <c r="P610" s="78"/>
      <c r="Q610" s="78"/>
      <c r="R610" s="78"/>
      <c r="S610" s="76">
        <f t="shared" si="18"/>
        <v>0</v>
      </c>
      <c r="T610" s="78">
        <f t="shared" si="19"/>
        <v>0</v>
      </c>
      <c r="U610" s="79">
        <f>SUM(T610:T620)</f>
        <v>7</v>
      </c>
    </row>
    <row r="611" spans="1:21" ht="15">
      <c r="A611" s="70"/>
      <c r="B611" s="52"/>
      <c r="C611" s="53"/>
      <c r="D611" s="54"/>
      <c r="E611" s="55" t="s">
        <v>134</v>
      </c>
      <c r="F611" s="56">
        <v>1</v>
      </c>
      <c r="G611" s="57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6">
        <f t="shared" si="18"/>
        <v>0</v>
      </c>
      <c r="T611" s="58">
        <f t="shared" si="19"/>
        <v>0</v>
      </c>
      <c r="U611" s="59"/>
    </row>
    <row r="612" spans="1:21" ht="15">
      <c r="A612" s="70"/>
      <c r="B612" s="52"/>
      <c r="C612" s="53"/>
      <c r="D612" s="54"/>
      <c r="E612" s="55" t="s">
        <v>135</v>
      </c>
      <c r="F612" s="56">
        <v>1</v>
      </c>
      <c r="G612" s="57"/>
      <c r="H612" s="58">
        <v>1</v>
      </c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6">
        <f t="shared" si="18"/>
        <v>1</v>
      </c>
      <c r="T612" s="58">
        <f t="shared" si="19"/>
        <v>1</v>
      </c>
      <c r="U612" s="59"/>
    </row>
    <row r="613" spans="1:21" ht="15">
      <c r="A613" s="70"/>
      <c r="B613" s="52"/>
      <c r="C613" s="53"/>
      <c r="D613" s="54"/>
      <c r="E613" s="55" t="s">
        <v>138</v>
      </c>
      <c r="F613" s="56">
        <v>1</v>
      </c>
      <c r="G613" s="57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6">
        <f t="shared" si="18"/>
        <v>0</v>
      </c>
      <c r="T613" s="58">
        <f t="shared" si="19"/>
        <v>0</v>
      </c>
      <c r="U613" s="59"/>
    </row>
    <row r="614" spans="1:21" ht="15">
      <c r="A614" s="70"/>
      <c r="B614" s="52"/>
      <c r="C614" s="53"/>
      <c r="D614" s="54"/>
      <c r="E614" s="55" t="s">
        <v>10</v>
      </c>
      <c r="F614" s="56">
        <v>2</v>
      </c>
      <c r="G614" s="57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6">
        <f t="shared" si="18"/>
        <v>0</v>
      </c>
      <c r="T614" s="58">
        <f t="shared" si="19"/>
        <v>0</v>
      </c>
      <c r="U614" s="59"/>
    </row>
    <row r="615" spans="1:21" ht="15">
      <c r="A615" s="70"/>
      <c r="B615" s="52"/>
      <c r="C615" s="53"/>
      <c r="D615" s="54"/>
      <c r="E615" s="55" t="s">
        <v>56</v>
      </c>
      <c r="F615" s="56">
        <v>3</v>
      </c>
      <c r="G615" s="57"/>
      <c r="H615" s="58">
        <v>1</v>
      </c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6">
        <f t="shared" si="18"/>
        <v>1</v>
      </c>
      <c r="T615" s="58">
        <f t="shared" si="19"/>
        <v>3</v>
      </c>
      <c r="U615" s="59"/>
    </row>
    <row r="616" spans="1:21" ht="15">
      <c r="A616" s="70"/>
      <c r="B616" s="52"/>
      <c r="C616" s="53"/>
      <c r="D616" s="54"/>
      <c r="E616" s="55" t="s">
        <v>96</v>
      </c>
      <c r="F616" s="56">
        <v>3</v>
      </c>
      <c r="G616" s="57"/>
      <c r="H616" s="58"/>
      <c r="I616" s="58">
        <v>1</v>
      </c>
      <c r="J616" s="58"/>
      <c r="K616" s="58"/>
      <c r="L616" s="58"/>
      <c r="M616" s="58"/>
      <c r="N616" s="58"/>
      <c r="O616" s="58"/>
      <c r="P616" s="58"/>
      <c r="Q616" s="58"/>
      <c r="R616" s="58"/>
      <c r="S616" s="56">
        <f t="shared" si="18"/>
        <v>1</v>
      </c>
      <c r="T616" s="58">
        <f t="shared" si="19"/>
        <v>3</v>
      </c>
      <c r="U616" s="59"/>
    </row>
    <row r="617" spans="1:21" ht="15">
      <c r="A617" s="70"/>
      <c r="B617" s="52"/>
      <c r="C617" s="53"/>
      <c r="D617" s="54"/>
      <c r="E617" s="55" t="s">
        <v>97</v>
      </c>
      <c r="F617" s="56">
        <v>3</v>
      </c>
      <c r="G617" s="57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6">
        <f t="shared" si="18"/>
        <v>0</v>
      </c>
      <c r="T617" s="58">
        <f t="shared" si="19"/>
        <v>0</v>
      </c>
      <c r="U617" s="59"/>
    </row>
    <row r="618" spans="1:21" ht="15">
      <c r="A618" s="70"/>
      <c r="B618" s="52"/>
      <c r="C618" s="53"/>
      <c r="D618" s="54"/>
      <c r="E618" s="55" t="s">
        <v>11</v>
      </c>
      <c r="F618" s="56">
        <v>3</v>
      </c>
      <c r="G618" s="57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6">
        <f t="shared" si="18"/>
        <v>0</v>
      </c>
      <c r="T618" s="58">
        <f t="shared" si="19"/>
        <v>0</v>
      </c>
      <c r="U618" s="59"/>
    </row>
    <row r="619" spans="1:21" ht="15">
      <c r="A619" s="70"/>
      <c r="B619" s="52"/>
      <c r="C619" s="53"/>
      <c r="D619" s="54"/>
      <c r="E619" s="55" t="s">
        <v>12</v>
      </c>
      <c r="F619" s="56">
        <v>5</v>
      </c>
      <c r="G619" s="57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6">
        <f t="shared" si="18"/>
        <v>0</v>
      </c>
      <c r="T619" s="58">
        <f t="shared" si="19"/>
        <v>0</v>
      </c>
      <c r="U619" s="59"/>
    </row>
    <row r="620" spans="1:21" ht="15">
      <c r="A620" s="71"/>
      <c r="B620" s="80"/>
      <c r="C620" s="81"/>
      <c r="D620" s="89"/>
      <c r="E620" s="83" t="s">
        <v>55</v>
      </c>
      <c r="F620" s="84">
        <v>10</v>
      </c>
      <c r="G620" s="85"/>
      <c r="H620" s="86"/>
      <c r="I620" s="86"/>
      <c r="J620" s="86"/>
      <c r="K620" s="86"/>
      <c r="L620" s="86"/>
      <c r="M620" s="86"/>
      <c r="N620" s="86"/>
      <c r="O620" s="86"/>
      <c r="P620" s="86"/>
      <c r="Q620" s="86"/>
      <c r="R620" s="86"/>
      <c r="S620" s="84">
        <f t="shared" si="18"/>
        <v>0</v>
      </c>
      <c r="T620" s="86">
        <f t="shared" si="19"/>
        <v>0</v>
      </c>
      <c r="U620" s="87"/>
    </row>
    <row r="621" spans="1:21" ht="15">
      <c r="A621" s="7">
        <v>57</v>
      </c>
      <c r="B621" s="41">
        <v>4</v>
      </c>
      <c r="C621" s="18" t="s">
        <v>27</v>
      </c>
      <c r="D621" s="44" t="s">
        <v>98</v>
      </c>
      <c r="E621" s="48" t="s">
        <v>127</v>
      </c>
      <c r="F621" s="49">
        <v>1</v>
      </c>
      <c r="G621" s="51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49">
        <f t="shared" si="18"/>
        <v>0</v>
      </c>
      <c r="T621" s="17">
        <f t="shared" si="19"/>
        <v>0</v>
      </c>
      <c r="U621" s="42">
        <f>SUM(T621:T631)</f>
        <v>7</v>
      </c>
    </row>
    <row r="622" spans="1:21" ht="15">
      <c r="B622" s="41"/>
      <c r="C622" s="18"/>
      <c r="D622" s="44"/>
      <c r="E622" s="48" t="s">
        <v>134</v>
      </c>
      <c r="F622" s="49">
        <v>1</v>
      </c>
      <c r="G622" s="51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49">
        <f t="shared" si="18"/>
        <v>0</v>
      </c>
      <c r="T622" s="17">
        <f t="shared" si="19"/>
        <v>0</v>
      </c>
      <c r="U622" s="42"/>
    </row>
    <row r="623" spans="1:21" ht="15">
      <c r="B623" s="41"/>
      <c r="C623" s="18"/>
      <c r="D623" s="44"/>
      <c r="E623" s="48" t="s">
        <v>135</v>
      </c>
      <c r="F623" s="49">
        <v>1</v>
      </c>
      <c r="G623" s="51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49">
        <f t="shared" si="18"/>
        <v>0</v>
      </c>
      <c r="T623" s="17">
        <f t="shared" si="19"/>
        <v>0</v>
      </c>
      <c r="U623" s="42"/>
    </row>
    <row r="624" spans="1:21" ht="15">
      <c r="B624" s="41"/>
      <c r="C624" s="18"/>
      <c r="D624" s="44"/>
      <c r="E624" s="48" t="s">
        <v>138</v>
      </c>
      <c r="F624" s="49">
        <v>1</v>
      </c>
      <c r="G624" s="51"/>
      <c r="H624" s="17">
        <v>1</v>
      </c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49">
        <f t="shared" si="18"/>
        <v>1</v>
      </c>
      <c r="T624" s="17">
        <f t="shared" si="19"/>
        <v>1</v>
      </c>
      <c r="U624" s="42"/>
    </row>
    <row r="625" spans="1:21" ht="15">
      <c r="B625" s="41"/>
      <c r="C625" s="18"/>
      <c r="D625" s="44"/>
      <c r="E625" s="48" t="s">
        <v>10</v>
      </c>
      <c r="F625" s="49">
        <v>2</v>
      </c>
      <c r="G625" s="51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49">
        <f t="shared" si="18"/>
        <v>0</v>
      </c>
      <c r="T625" s="17">
        <f t="shared" si="19"/>
        <v>0</v>
      </c>
      <c r="U625" s="42"/>
    </row>
    <row r="626" spans="1:21" ht="15">
      <c r="B626" s="41"/>
      <c r="C626" s="18"/>
      <c r="D626" s="44"/>
      <c r="E626" s="48" t="s">
        <v>56</v>
      </c>
      <c r="F626" s="49">
        <v>3</v>
      </c>
      <c r="G626" s="51"/>
      <c r="H626" s="17">
        <v>2</v>
      </c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49">
        <f t="shared" si="18"/>
        <v>2</v>
      </c>
      <c r="T626" s="17">
        <f t="shared" si="19"/>
        <v>6</v>
      </c>
      <c r="U626" s="42"/>
    </row>
    <row r="627" spans="1:21" ht="15">
      <c r="B627" s="41"/>
      <c r="C627" s="18"/>
      <c r="D627" s="44"/>
      <c r="E627" s="48" t="s">
        <v>96</v>
      </c>
      <c r="F627" s="49">
        <v>3</v>
      </c>
      <c r="G627" s="51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49">
        <f t="shared" si="18"/>
        <v>0</v>
      </c>
      <c r="T627" s="17">
        <f t="shared" si="19"/>
        <v>0</v>
      </c>
      <c r="U627" s="42"/>
    </row>
    <row r="628" spans="1:21" ht="15">
      <c r="B628" s="41"/>
      <c r="C628" s="18"/>
      <c r="D628" s="44"/>
      <c r="E628" s="48" t="s">
        <v>97</v>
      </c>
      <c r="F628" s="49">
        <v>3</v>
      </c>
      <c r="G628" s="51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49">
        <f t="shared" si="18"/>
        <v>0</v>
      </c>
      <c r="T628" s="17">
        <f t="shared" si="19"/>
        <v>0</v>
      </c>
      <c r="U628" s="42"/>
    </row>
    <row r="629" spans="1:21" ht="15">
      <c r="B629" s="41"/>
      <c r="C629" s="18"/>
      <c r="D629" s="44"/>
      <c r="E629" s="48" t="s">
        <v>11</v>
      </c>
      <c r="F629" s="49">
        <v>3</v>
      </c>
      <c r="G629" s="51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49">
        <f t="shared" si="18"/>
        <v>0</v>
      </c>
      <c r="T629" s="17">
        <f t="shared" si="19"/>
        <v>0</v>
      </c>
      <c r="U629" s="42"/>
    </row>
    <row r="630" spans="1:21" ht="15">
      <c r="B630" s="41"/>
      <c r="C630" s="18"/>
      <c r="D630" s="44"/>
      <c r="E630" s="48" t="s">
        <v>12</v>
      </c>
      <c r="F630" s="49">
        <v>5</v>
      </c>
      <c r="G630" s="51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49">
        <f t="shared" si="18"/>
        <v>0</v>
      </c>
      <c r="T630" s="17">
        <f t="shared" si="19"/>
        <v>0</v>
      </c>
      <c r="U630" s="42"/>
    </row>
    <row r="631" spans="1:21" ht="15">
      <c r="B631" s="41"/>
      <c r="C631" s="18"/>
      <c r="D631" s="44"/>
      <c r="E631" s="48" t="s">
        <v>55</v>
      </c>
      <c r="F631" s="49">
        <v>10</v>
      </c>
      <c r="G631" s="51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49">
        <f t="shared" si="18"/>
        <v>0</v>
      </c>
      <c r="T631" s="17">
        <f t="shared" si="19"/>
        <v>0</v>
      </c>
      <c r="U631" s="42"/>
    </row>
    <row r="632" spans="1:21" ht="15">
      <c r="A632" s="69">
        <v>58</v>
      </c>
      <c r="B632" s="72">
        <v>5</v>
      </c>
      <c r="C632" s="73" t="s">
        <v>74</v>
      </c>
      <c r="D632" s="74" t="s">
        <v>91</v>
      </c>
      <c r="E632" s="75" t="s">
        <v>6</v>
      </c>
      <c r="F632" s="76">
        <v>1</v>
      </c>
      <c r="G632" s="77"/>
      <c r="H632" s="78"/>
      <c r="I632" s="78"/>
      <c r="J632" s="78"/>
      <c r="K632" s="78"/>
      <c r="L632" s="78"/>
      <c r="M632" s="78"/>
      <c r="N632" s="78"/>
      <c r="O632" s="78"/>
      <c r="P632" s="78"/>
      <c r="Q632" s="78"/>
      <c r="R632" s="78"/>
      <c r="S632" s="76">
        <f t="shared" si="18"/>
        <v>0</v>
      </c>
      <c r="T632" s="78">
        <f t="shared" si="19"/>
        <v>0</v>
      </c>
      <c r="U632" s="79">
        <f>SUM(T632:T642)</f>
        <v>4</v>
      </c>
    </row>
    <row r="633" spans="1:21" ht="15">
      <c r="A633" s="70"/>
      <c r="B633" s="52"/>
      <c r="C633" s="53"/>
      <c r="D633" s="60"/>
      <c r="E633" s="55" t="s">
        <v>7</v>
      </c>
      <c r="F633" s="56">
        <v>1</v>
      </c>
      <c r="G633" s="57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6">
        <f t="shared" si="18"/>
        <v>0</v>
      </c>
      <c r="T633" s="58">
        <f t="shared" si="19"/>
        <v>0</v>
      </c>
      <c r="U633" s="59"/>
    </row>
    <row r="634" spans="1:21" ht="15">
      <c r="A634" s="70"/>
      <c r="B634" s="52"/>
      <c r="C634" s="53"/>
      <c r="D634" s="60"/>
      <c r="E634" s="55" t="s">
        <v>8</v>
      </c>
      <c r="F634" s="56">
        <v>1</v>
      </c>
      <c r="G634" s="57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6">
        <f t="shared" si="18"/>
        <v>0</v>
      </c>
      <c r="T634" s="58">
        <f t="shared" si="19"/>
        <v>0</v>
      </c>
      <c r="U634" s="59"/>
    </row>
    <row r="635" spans="1:21" ht="15">
      <c r="A635" s="70"/>
      <c r="B635" s="52"/>
      <c r="C635" s="53"/>
      <c r="D635" s="60"/>
      <c r="E635" s="55" t="s">
        <v>9</v>
      </c>
      <c r="F635" s="56">
        <v>1</v>
      </c>
      <c r="G635" s="57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6">
        <f t="shared" si="18"/>
        <v>0</v>
      </c>
      <c r="T635" s="58">
        <f t="shared" si="19"/>
        <v>0</v>
      </c>
      <c r="U635" s="59"/>
    </row>
    <row r="636" spans="1:21" ht="15">
      <c r="A636" s="70"/>
      <c r="B636" s="52"/>
      <c r="C636" s="53"/>
      <c r="D636" s="60"/>
      <c r="E636" s="55" t="s">
        <v>10</v>
      </c>
      <c r="F636" s="56">
        <v>2</v>
      </c>
      <c r="G636" s="57"/>
      <c r="H636" s="58">
        <v>1</v>
      </c>
      <c r="I636" s="58">
        <v>1</v>
      </c>
      <c r="J636" s="58"/>
      <c r="K636" s="58"/>
      <c r="L636" s="58"/>
      <c r="M636" s="58"/>
      <c r="N636" s="58"/>
      <c r="O636" s="58"/>
      <c r="P636" s="58"/>
      <c r="Q636" s="58"/>
      <c r="R636" s="58"/>
      <c r="S636" s="56">
        <f t="shared" si="18"/>
        <v>2</v>
      </c>
      <c r="T636" s="58">
        <f t="shared" si="19"/>
        <v>4</v>
      </c>
      <c r="U636" s="59"/>
    </row>
    <row r="637" spans="1:21" ht="15">
      <c r="A637" s="70"/>
      <c r="B637" s="52"/>
      <c r="C637" s="53"/>
      <c r="D637" s="60"/>
      <c r="E637" s="55" t="s">
        <v>56</v>
      </c>
      <c r="F637" s="56">
        <v>3</v>
      </c>
      <c r="G637" s="57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6">
        <f t="shared" si="18"/>
        <v>0</v>
      </c>
      <c r="T637" s="58">
        <f t="shared" si="19"/>
        <v>0</v>
      </c>
      <c r="U637" s="59"/>
    </row>
    <row r="638" spans="1:21" ht="15">
      <c r="A638" s="70"/>
      <c r="B638" s="52"/>
      <c r="C638" s="53"/>
      <c r="D638" s="60"/>
      <c r="E638" s="55" t="s">
        <v>96</v>
      </c>
      <c r="F638" s="56">
        <v>3</v>
      </c>
      <c r="G638" s="57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6">
        <f t="shared" si="18"/>
        <v>0</v>
      </c>
      <c r="T638" s="58">
        <f t="shared" si="19"/>
        <v>0</v>
      </c>
      <c r="U638" s="59"/>
    </row>
    <row r="639" spans="1:21" ht="15">
      <c r="A639" s="70"/>
      <c r="B639" s="52"/>
      <c r="C639" s="53"/>
      <c r="D639" s="60"/>
      <c r="E639" s="55" t="s">
        <v>97</v>
      </c>
      <c r="F639" s="56">
        <v>3</v>
      </c>
      <c r="G639" s="57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6">
        <f t="shared" si="18"/>
        <v>0</v>
      </c>
      <c r="T639" s="58">
        <f t="shared" si="19"/>
        <v>0</v>
      </c>
      <c r="U639" s="59"/>
    </row>
    <row r="640" spans="1:21" ht="15">
      <c r="A640" s="70"/>
      <c r="B640" s="52"/>
      <c r="C640" s="53"/>
      <c r="D640" s="60"/>
      <c r="E640" s="55" t="s">
        <v>11</v>
      </c>
      <c r="F640" s="56">
        <v>3</v>
      </c>
      <c r="G640" s="57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6">
        <f t="shared" si="18"/>
        <v>0</v>
      </c>
      <c r="T640" s="58">
        <f t="shared" si="19"/>
        <v>0</v>
      </c>
      <c r="U640" s="59"/>
    </row>
    <row r="641" spans="1:21" ht="15">
      <c r="A641" s="70"/>
      <c r="B641" s="52"/>
      <c r="C641" s="53"/>
      <c r="D641" s="60"/>
      <c r="E641" s="55" t="s">
        <v>12</v>
      </c>
      <c r="F641" s="56">
        <v>5</v>
      </c>
      <c r="G641" s="57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6">
        <f t="shared" si="18"/>
        <v>0</v>
      </c>
      <c r="T641" s="58">
        <f t="shared" si="19"/>
        <v>0</v>
      </c>
      <c r="U641" s="59"/>
    </row>
    <row r="642" spans="1:21" ht="15">
      <c r="A642" s="71"/>
      <c r="B642" s="80"/>
      <c r="C642" s="81"/>
      <c r="D642" s="82"/>
      <c r="E642" s="83" t="s">
        <v>55</v>
      </c>
      <c r="F642" s="84">
        <v>10</v>
      </c>
      <c r="G642" s="85"/>
      <c r="H642" s="86"/>
      <c r="I642" s="86"/>
      <c r="J642" s="86"/>
      <c r="K642" s="86"/>
      <c r="L642" s="86"/>
      <c r="M642" s="86"/>
      <c r="N642" s="86"/>
      <c r="O642" s="86"/>
      <c r="P642" s="86"/>
      <c r="Q642" s="86"/>
      <c r="R642" s="86"/>
      <c r="S642" s="84">
        <f t="shared" si="18"/>
        <v>0</v>
      </c>
      <c r="T642" s="86">
        <f t="shared" si="19"/>
        <v>0</v>
      </c>
      <c r="U642" s="87"/>
    </row>
    <row r="643" spans="1:21" ht="15">
      <c r="A643" s="7">
        <v>59</v>
      </c>
      <c r="B643" s="41">
        <v>5</v>
      </c>
      <c r="C643" s="18" t="s">
        <v>92</v>
      </c>
      <c r="D643" s="45" t="s">
        <v>93</v>
      </c>
      <c r="E643" s="48" t="s">
        <v>6</v>
      </c>
      <c r="F643" s="49">
        <v>1</v>
      </c>
      <c r="G643" s="51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49">
        <f t="shared" si="18"/>
        <v>0</v>
      </c>
      <c r="T643" s="17">
        <f t="shared" si="19"/>
        <v>0</v>
      </c>
      <c r="U643" s="42">
        <f>SUM(T643:T653)</f>
        <v>4</v>
      </c>
    </row>
    <row r="644" spans="1:21" ht="15">
      <c r="B644" s="41"/>
      <c r="C644" s="18"/>
      <c r="D644" s="45"/>
      <c r="E644" s="48" t="s">
        <v>7</v>
      </c>
      <c r="F644" s="49">
        <v>1</v>
      </c>
      <c r="G644" s="51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49">
        <f t="shared" si="18"/>
        <v>0</v>
      </c>
      <c r="T644" s="17">
        <f t="shared" si="19"/>
        <v>0</v>
      </c>
      <c r="U644" s="42"/>
    </row>
    <row r="645" spans="1:21" ht="15">
      <c r="B645" s="41"/>
      <c r="C645" s="18"/>
      <c r="D645" s="45"/>
      <c r="E645" s="48" t="s">
        <v>8</v>
      </c>
      <c r="F645" s="49">
        <v>1</v>
      </c>
      <c r="G645" s="51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49">
        <f t="shared" ref="S645:S675" si="20">SUM(G645:R645)</f>
        <v>0</v>
      </c>
      <c r="T645" s="17">
        <f t="shared" ref="T645:T675" si="21">F645*S645</f>
        <v>0</v>
      </c>
      <c r="U645" s="42"/>
    </row>
    <row r="646" spans="1:21" ht="15">
      <c r="B646" s="41"/>
      <c r="C646" s="18"/>
      <c r="D646" s="45"/>
      <c r="E646" s="48" t="s">
        <v>9</v>
      </c>
      <c r="F646" s="49">
        <v>1</v>
      </c>
      <c r="G646" s="51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49">
        <f t="shared" si="20"/>
        <v>0</v>
      </c>
      <c r="T646" s="17">
        <f t="shared" si="21"/>
        <v>0</v>
      </c>
      <c r="U646" s="42"/>
    </row>
    <row r="647" spans="1:21" ht="15">
      <c r="B647" s="41"/>
      <c r="C647" s="18"/>
      <c r="D647" s="45"/>
      <c r="E647" s="48" t="s">
        <v>10</v>
      </c>
      <c r="F647" s="49">
        <v>2</v>
      </c>
      <c r="G647" s="51"/>
      <c r="H647" s="17">
        <v>1</v>
      </c>
      <c r="I647" s="17">
        <v>1</v>
      </c>
      <c r="J647" s="17"/>
      <c r="K647" s="17"/>
      <c r="L647" s="17"/>
      <c r="M647" s="17"/>
      <c r="N647" s="17"/>
      <c r="O647" s="17"/>
      <c r="P647" s="17"/>
      <c r="Q647" s="17"/>
      <c r="R647" s="17"/>
      <c r="S647" s="49">
        <f t="shared" si="20"/>
        <v>2</v>
      </c>
      <c r="T647" s="17">
        <f t="shared" si="21"/>
        <v>4</v>
      </c>
      <c r="U647" s="42"/>
    </row>
    <row r="648" spans="1:21" ht="15">
      <c r="B648" s="41"/>
      <c r="C648" s="18"/>
      <c r="D648" s="45"/>
      <c r="E648" s="48" t="s">
        <v>56</v>
      </c>
      <c r="F648" s="49">
        <v>3</v>
      </c>
      <c r="G648" s="51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49">
        <f t="shared" si="20"/>
        <v>0</v>
      </c>
      <c r="T648" s="17">
        <f t="shared" si="21"/>
        <v>0</v>
      </c>
      <c r="U648" s="42"/>
    </row>
    <row r="649" spans="1:21" ht="15">
      <c r="B649" s="41"/>
      <c r="C649" s="18"/>
      <c r="D649" s="45"/>
      <c r="E649" s="48" t="s">
        <v>96</v>
      </c>
      <c r="F649" s="49">
        <v>3</v>
      </c>
      <c r="G649" s="51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49">
        <f t="shared" si="20"/>
        <v>0</v>
      </c>
      <c r="T649" s="17">
        <f t="shared" si="21"/>
        <v>0</v>
      </c>
      <c r="U649" s="42"/>
    </row>
    <row r="650" spans="1:21" ht="15">
      <c r="B650" s="41"/>
      <c r="C650" s="18"/>
      <c r="D650" s="45"/>
      <c r="E650" s="48" t="s">
        <v>97</v>
      </c>
      <c r="F650" s="49">
        <v>3</v>
      </c>
      <c r="G650" s="51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49">
        <f t="shared" si="20"/>
        <v>0</v>
      </c>
      <c r="T650" s="17">
        <f t="shared" si="21"/>
        <v>0</v>
      </c>
      <c r="U650" s="42"/>
    </row>
    <row r="651" spans="1:21" ht="15">
      <c r="B651" s="41"/>
      <c r="C651" s="18"/>
      <c r="D651" s="45"/>
      <c r="E651" s="48" t="s">
        <v>11</v>
      </c>
      <c r="F651" s="49">
        <v>3</v>
      </c>
      <c r="G651" s="51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49">
        <f t="shared" si="20"/>
        <v>0</v>
      </c>
      <c r="T651" s="17">
        <f t="shared" si="21"/>
        <v>0</v>
      </c>
      <c r="U651" s="42"/>
    </row>
    <row r="652" spans="1:21" ht="15">
      <c r="B652" s="41"/>
      <c r="C652" s="18"/>
      <c r="D652" s="45"/>
      <c r="E652" s="48" t="s">
        <v>12</v>
      </c>
      <c r="F652" s="49">
        <v>5</v>
      </c>
      <c r="G652" s="51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49">
        <f t="shared" si="20"/>
        <v>0</v>
      </c>
      <c r="T652" s="17">
        <f t="shared" si="21"/>
        <v>0</v>
      </c>
      <c r="U652" s="42"/>
    </row>
    <row r="653" spans="1:21" ht="15">
      <c r="B653" s="41"/>
      <c r="C653" s="18"/>
      <c r="D653" s="45"/>
      <c r="E653" s="48" t="s">
        <v>55</v>
      </c>
      <c r="F653" s="49">
        <v>10</v>
      </c>
      <c r="G653" s="51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49">
        <f t="shared" si="20"/>
        <v>0</v>
      </c>
      <c r="T653" s="17">
        <f t="shared" si="21"/>
        <v>0</v>
      </c>
      <c r="U653" s="42"/>
    </row>
    <row r="654" spans="1:21" ht="15">
      <c r="A654" s="69">
        <v>60</v>
      </c>
      <c r="B654" s="72">
        <v>5</v>
      </c>
      <c r="C654" s="73" t="s">
        <v>94</v>
      </c>
      <c r="D654" s="74" t="s">
        <v>95</v>
      </c>
      <c r="E654" s="75" t="s">
        <v>6</v>
      </c>
      <c r="F654" s="76">
        <v>1</v>
      </c>
      <c r="G654" s="77"/>
      <c r="H654" s="78"/>
      <c r="I654" s="78"/>
      <c r="J654" s="78"/>
      <c r="K654" s="78"/>
      <c r="L654" s="78"/>
      <c r="M654" s="78"/>
      <c r="N654" s="78"/>
      <c r="O654" s="78"/>
      <c r="P654" s="78"/>
      <c r="Q654" s="78"/>
      <c r="R654" s="78"/>
      <c r="S654" s="76">
        <f t="shared" si="20"/>
        <v>0</v>
      </c>
      <c r="T654" s="78">
        <f t="shared" si="21"/>
        <v>0</v>
      </c>
      <c r="U654" s="79">
        <f>SUM(T654:T664)</f>
        <v>4</v>
      </c>
    </row>
    <row r="655" spans="1:21" ht="15">
      <c r="A655" s="70"/>
      <c r="B655" s="52"/>
      <c r="C655" s="53"/>
      <c r="D655" s="60"/>
      <c r="E655" s="55" t="s">
        <v>7</v>
      </c>
      <c r="F655" s="56">
        <v>1</v>
      </c>
      <c r="G655" s="57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6">
        <f t="shared" si="20"/>
        <v>0</v>
      </c>
      <c r="T655" s="58">
        <f t="shared" si="21"/>
        <v>0</v>
      </c>
      <c r="U655" s="59"/>
    </row>
    <row r="656" spans="1:21" ht="15">
      <c r="A656" s="70"/>
      <c r="B656" s="52"/>
      <c r="C656" s="53"/>
      <c r="D656" s="60"/>
      <c r="E656" s="55" t="s">
        <v>8</v>
      </c>
      <c r="F656" s="56">
        <v>1</v>
      </c>
      <c r="G656" s="57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6">
        <f t="shared" si="20"/>
        <v>0</v>
      </c>
      <c r="T656" s="58">
        <f t="shared" si="21"/>
        <v>0</v>
      </c>
      <c r="U656" s="59"/>
    </row>
    <row r="657" spans="1:21" ht="15">
      <c r="A657" s="70"/>
      <c r="B657" s="52"/>
      <c r="C657" s="53"/>
      <c r="D657" s="60"/>
      <c r="E657" s="55" t="s">
        <v>9</v>
      </c>
      <c r="F657" s="56">
        <v>1</v>
      </c>
      <c r="G657" s="57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6">
        <f t="shared" si="20"/>
        <v>0</v>
      </c>
      <c r="T657" s="58">
        <f t="shared" si="21"/>
        <v>0</v>
      </c>
      <c r="U657" s="59"/>
    </row>
    <row r="658" spans="1:21" ht="15">
      <c r="A658" s="70"/>
      <c r="B658" s="52"/>
      <c r="C658" s="53"/>
      <c r="D658" s="60"/>
      <c r="E658" s="55" t="s">
        <v>10</v>
      </c>
      <c r="F658" s="56">
        <v>2</v>
      </c>
      <c r="G658" s="57"/>
      <c r="H658" s="58"/>
      <c r="I658" s="58"/>
      <c r="J658" s="58">
        <v>2</v>
      </c>
      <c r="K658" s="58"/>
      <c r="L658" s="58"/>
      <c r="M658" s="58"/>
      <c r="N658" s="58"/>
      <c r="O658" s="58"/>
      <c r="P658" s="58"/>
      <c r="Q658" s="58"/>
      <c r="R658" s="58"/>
      <c r="S658" s="56">
        <f t="shared" si="20"/>
        <v>2</v>
      </c>
      <c r="T658" s="58">
        <f t="shared" si="21"/>
        <v>4</v>
      </c>
      <c r="U658" s="59"/>
    </row>
    <row r="659" spans="1:21" ht="15">
      <c r="A659" s="70"/>
      <c r="B659" s="52"/>
      <c r="C659" s="53"/>
      <c r="D659" s="60"/>
      <c r="E659" s="55" t="s">
        <v>56</v>
      </c>
      <c r="F659" s="56">
        <v>3</v>
      </c>
      <c r="G659" s="57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6">
        <f t="shared" si="20"/>
        <v>0</v>
      </c>
      <c r="T659" s="58">
        <f t="shared" si="21"/>
        <v>0</v>
      </c>
      <c r="U659" s="59"/>
    </row>
    <row r="660" spans="1:21" ht="15">
      <c r="A660" s="70"/>
      <c r="B660" s="52"/>
      <c r="C660" s="53"/>
      <c r="D660" s="60"/>
      <c r="E660" s="55" t="s">
        <v>96</v>
      </c>
      <c r="F660" s="56">
        <v>3</v>
      </c>
      <c r="G660" s="57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6">
        <f t="shared" si="20"/>
        <v>0</v>
      </c>
      <c r="T660" s="58">
        <f t="shared" si="21"/>
        <v>0</v>
      </c>
      <c r="U660" s="59"/>
    </row>
    <row r="661" spans="1:21" ht="15">
      <c r="A661" s="70"/>
      <c r="B661" s="52"/>
      <c r="C661" s="53"/>
      <c r="D661" s="60"/>
      <c r="E661" s="55" t="s">
        <v>97</v>
      </c>
      <c r="F661" s="56">
        <v>3</v>
      </c>
      <c r="G661" s="57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6">
        <f t="shared" si="20"/>
        <v>0</v>
      </c>
      <c r="T661" s="58">
        <f t="shared" si="21"/>
        <v>0</v>
      </c>
      <c r="U661" s="59"/>
    </row>
    <row r="662" spans="1:21" ht="15">
      <c r="A662" s="70"/>
      <c r="B662" s="52"/>
      <c r="C662" s="53"/>
      <c r="D662" s="60"/>
      <c r="E662" s="55" t="s">
        <v>11</v>
      </c>
      <c r="F662" s="56">
        <v>3</v>
      </c>
      <c r="G662" s="57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6">
        <f t="shared" si="20"/>
        <v>0</v>
      </c>
      <c r="T662" s="58">
        <f t="shared" si="21"/>
        <v>0</v>
      </c>
      <c r="U662" s="59"/>
    </row>
    <row r="663" spans="1:21" ht="15">
      <c r="A663" s="70"/>
      <c r="B663" s="52"/>
      <c r="C663" s="53"/>
      <c r="D663" s="60"/>
      <c r="E663" s="55" t="s">
        <v>12</v>
      </c>
      <c r="F663" s="56">
        <v>5</v>
      </c>
      <c r="G663" s="57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6">
        <f t="shared" si="20"/>
        <v>0</v>
      </c>
      <c r="T663" s="58">
        <f t="shared" si="21"/>
        <v>0</v>
      </c>
      <c r="U663" s="59"/>
    </row>
    <row r="664" spans="1:21" ht="15">
      <c r="A664" s="71"/>
      <c r="B664" s="80"/>
      <c r="C664" s="81"/>
      <c r="D664" s="82"/>
      <c r="E664" s="83" t="s">
        <v>55</v>
      </c>
      <c r="F664" s="84">
        <v>10</v>
      </c>
      <c r="G664" s="85"/>
      <c r="H664" s="86"/>
      <c r="I664" s="86"/>
      <c r="J664" s="86"/>
      <c r="K664" s="86"/>
      <c r="L664" s="86"/>
      <c r="M664" s="86"/>
      <c r="N664" s="86"/>
      <c r="O664" s="86"/>
      <c r="P664" s="86"/>
      <c r="Q664" s="86"/>
      <c r="R664" s="86"/>
      <c r="S664" s="84">
        <f t="shared" si="20"/>
        <v>0</v>
      </c>
      <c r="T664" s="86">
        <f t="shared" si="21"/>
        <v>0</v>
      </c>
      <c r="U664" s="87"/>
    </row>
    <row r="665" spans="1:21" ht="15">
      <c r="A665" s="7">
        <v>61</v>
      </c>
      <c r="B665" s="41">
        <v>1</v>
      </c>
      <c r="C665" s="18" t="s">
        <v>79</v>
      </c>
      <c r="D665" s="45" t="s">
        <v>83</v>
      </c>
      <c r="E665" s="48" t="s">
        <v>6</v>
      </c>
      <c r="F665" s="49">
        <v>1</v>
      </c>
      <c r="G665" s="51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49">
        <f t="shared" si="20"/>
        <v>0</v>
      </c>
      <c r="T665" s="17">
        <f t="shared" si="21"/>
        <v>0</v>
      </c>
      <c r="U665" s="42">
        <f>SUM(T665:T675)</f>
        <v>2</v>
      </c>
    </row>
    <row r="666" spans="1:21" ht="15">
      <c r="B666" s="41"/>
      <c r="C666" s="18"/>
      <c r="D666" s="45"/>
      <c r="E666" s="48" t="s">
        <v>7</v>
      </c>
      <c r="F666" s="49">
        <v>1</v>
      </c>
      <c r="G666" s="51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49">
        <f t="shared" si="20"/>
        <v>0</v>
      </c>
      <c r="T666" s="17">
        <f t="shared" si="21"/>
        <v>0</v>
      </c>
      <c r="U666" s="42"/>
    </row>
    <row r="667" spans="1:21" ht="15">
      <c r="B667" s="41"/>
      <c r="C667" s="18"/>
      <c r="D667" s="45"/>
      <c r="E667" s="48" t="s">
        <v>8</v>
      </c>
      <c r="F667" s="49">
        <v>1</v>
      </c>
      <c r="G667" s="51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49">
        <f t="shared" si="20"/>
        <v>0</v>
      </c>
      <c r="T667" s="17">
        <f t="shared" si="21"/>
        <v>0</v>
      </c>
      <c r="U667" s="42"/>
    </row>
    <row r="668" spans="1:21" ht="15">
      <c r="B668" s="41"/>
      <c r="C668" s="18"/>
      <c r="D668" s="45"/>
      <c r="E668" s="48" t="s">
        <v>9</v>
      </c>
      <c r="F668" s="49">
        <v>1</v>
      </c>
      <c r="G668" s="51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49">
        <f t="shared" si="20"/>
        <v>0</v>
      </c>
      <c r="T668" s="17">
        <f t="shared" si="21"/>
        <v>0</v>
      </c>
      <c r="U668" s="42"/>
    </row>
    <row r="669" spans="1:21" ht="15">
      <c r="B669" s="41"/>
      <c r="C669" s="18"/>
      <c r="D669" s="45"/>
      <c r="E669" s="48" t="s">
        <v>10</v>
      </c>
      <c r="F669" s="49">
        <v>2</v>
      </c>
      <c r="G669" s="51"/>
      <c r="H669" s="17"/>
      <c r="I669" s="17"/>
      <c r="J669" s="17">
        <v>1</v>
      </c>
      <c r="K669" s="17"/>
      <c r="L669" s="17"/>
      <c r="M669" s="17"/>
      <c r="N669" s="17"/>
      <c r="O669" s="17"/>
      <c r="P669" s="17"/>
      <c r="Q669" s="17"/>
      <c r="R669" s="17"/>
      <c r="S669" s="49">
        <f t="shared" si="20"/>
        <v>1</v>
      </c>
      <c r="T669" s="17">
        <f t="shared" si="21"/>
        <v>2</v>
      </c>
      <c r="U669" s="42"/>
    </row>
    <row r="670" spans="1:21" ht="15">
      <c r="B670" s="41"/>
      <c r="C670" s="18"/>
      <c r="D670" s="45"/>
      <c r="E670" s="48" t="s">
        <v>56</v>
      </c>
      <c r="F670" s="49">
        <v>3</v>
      </c>
      <c r="G670" s="51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49">
        <f t="shared" si="20"/>
        <v>0</v>
      </c>
      <c r="T670" s="17">
        <f t="shared" si="21"/>
        <v>0</v>
      </c>
      <c r="U670" s="42"/>
    </row>
    <row r="671" spans="1:21" ht="15">
      <c r="B671" s="41"/>
      <c r="C671" s="18"/>
      <c r="D671" s="45"/>
      <c r="E671" s="48" t="s">
        <v>96</v>
      </c>
      <c r="F671" s="49">
        <v>3</v>
      </c>
      <c r="G671" s="51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49">
        <f t="shared" si="20"/>
        <v>0</v>
      </c>
      <c r="T671" s="17">
        <f t="shared" si="21"/>
        <v>0</v>
      </c>
      <c r="U671" s="42"/>
    </row>
    <row r="672" spans="1:21" ht="15">
      <c r="B672" s="41"/>
      <c r="C672" s="18"/>
      <c r="D672" s="45"/>
      <c r="E672" s="48" t="s">
        <v>97</v>
      </c>
      <c r="F672" s="49">
        <v>3</v>
      </c>
      <c r="G672" s="51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49">
        <f t="shared" si="20"/>
        <v>0</v>
      </c>
      <c r="T672" s="17">
        <f t="shared" si="21"/>
        <v>0</v>
      </c>
      <c r="U672" s="42"/>
    </row>
    <row r="673" spans="2:21" ht="18" customHeight="1">
      <c r="B673" s="41"/>
      <c r="C673" s="18"/>
      <c r="D673" s="45"/>
      <c r="E673" s="48" t="s">
        <v>11</v>
      </c>
      <c r="F673" s="49">
        <v>3</v>
      </c>
      <c r="G673" s="51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49">
        <f t="shared" si="20"/>
        <v>0</v>
      </c>
      <c r="T673" s="17">
        <f t="shared" si="21"/>
        <v>0</v>
      </c>
      <c r="U673" s="42"/>
    </row>
    <row r="674" spans="2:21" ht="18" customHeight="1">
      <c r="B674" s="41"/>
      <c r="C674" s="18"/>
      <c r="D674" s="45"/>
      <c r="E674" s="48" t="s">
        <v>12</v>
      </c>
      <c r="F674" s="49">
        <v>5</v>
      </c>
      <c r="G674" s="51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49">
        <f t="shared" si="20"/>
        <v>0</v>
      </c>
      <c r="T674" s="17">
        <f t="shared" si="21"/>
        <v>0</v>
      </c>
      <c r="U674" s="42"/>
    </row>
    <row r="675" spans="2:21" ht="18" customHeight="1">
      <c r="B675" s="41"/>
      <c r="C675" s="18"/>
      <c r="D675" s="45"/>
      <c r="E675" s="48" t="s">
        <v>55</v>
      </c>
      <c r="F675" s="49">
        <v>10</v>
      </c>
      <c r="G675" s="51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49">
        <f t="shared" si="20"/>
        <v>0</v>
      </c>
      <c r="T675" s="17">
        <f t="shared" si="21"/>
        <v>0</v>
      </c>
      <c r="U675" s="42"/>
    </row>
    <row r="676" spans="2:21" ht="18" customHeight="1">
      <c r="B676" s="41"/>
      <c r="C676" s="18"/>
      <c r="D676" s="45"/>
      <c r="E676" s="48"/>
      <c r="F676" s="49"/>
      <c r="G676" s="51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49"/>
      <c r="T676" s="17"/>
      <c r="U676" s="42"/>
    </row>
    <row r="677" spans="2:21" ht="21" customHeight="1">
      <c r="B677" s="96" t="s">
        <v>145</v>
      </c>
      <c r="C677" s="97"/>
      <c r="D677" s="97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8"/>
    </row>
    <row r="678" spans="2:21" ht="18" customHeight="1">
      <c r="B678" s="99"/>
      <c r="C678" s="100"/>
      <c r="D678" s="100"/>
      <c r="E678" s="100"/>
      <c r="F678" s="100"/>
      <c r="G678" s="100"/>
      <c r="H678" s="100"/>
      <c r="I678" s="100"/>
      <c r="J678" s="100"/>
      <c r="K678" s="100"/>
      <c r="L678" s="100"/>
      <c r="M678" s="100"/>
      <c r="N678" s="100"/>
      <c r="O678" s="100"/>
      <c r="P678" s="100"/>
      <c r="Q678" s="100"/>
      <c r="R678" s="100"/>
      <c r="S678" s="100"/>
      <c r="T678" s="100"/>
      <c r="U678" s="101"/>
    </row>
    <row r="679" spans="2:21" ht="24.75" customHeight="1">
      <c r="B679" s="11"/>
      <c r="C679" s="20"/>
      <c r="D679" s="20"/>
      <c r="E679" s="21"/>
      <c r="F679" s="22"/>
      <c r="G679" s="23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9"/>
    </row>
    <row r="680" spans="2:21" ht="18" customHeight="1">
      <c r="D680" s="15"/>
    </row>
    <row r="681" spans="2:21" ht="18" customHeight="1">
      <c r="D681" s="15"/>
    </row>
    <row r="682" spans="2:21" ht="18" customHeight="1">
      <c r="D682" s="15"/>
    </row>
    <row r="683" spans="2:21" ht="18" customHeight="1">
      <c r="D683" s="15"/>
      <c r="K683" s="4"/>
      <c r="L683" s="5"/>
      <c r="M683" s="5"/>
      <c r="N683" s="5"/>
      <c r="O683" s="5"/>
      <c r="P683" s="24"/>
      <c r="Q683" s="5"/>
      <c r="R683" s="5"/>
      <c r="S683" s="5"/>
      <c r="T683" s="6"/>
      <c r="U683" s="28"/>
    </row>
    <row r="684" spans="2:21" ht="18" customHeight="1">
      <c r="D684" s="15"/>
      <c r="F684" s="4"/>
      <c r="G684" s="4"/>
      <c r="H684" s="4"/>
      <c r="I684" s="4"/>
      <c r="J684" s="4"/>
      <c r="K684" s="4"/>
      <c r="L684" s="5"/>
      <c r="M684" s="5"/>
      <c r="N684" s="5"/>
      <c r="O684" s="5"/>
      <c r="P684" s="5"/>
      <c r="Q684" s="6"/>
      <c r="R684" s="6"/>
      <c r="S684" s="6"/>
      <c r="T684" s="6"/>
      <c r="U684" s="28"/>
    </row>
    <row r="685" spans="2:21" ht="18" customHeight="1">
      <c r="D685" s="15"/>
    </row>
    <row r="686" spans="2:21" ht="18" customHeight="1">
      <c r="D686" s="15"/>
      <c r="F686" s="4"/>
      <c r="G686" s="4"/>
      <c r="H686" s="4"/>
      <c r="I686" s="4"/>
      <c r="J686" s="4"/>
      <c r="K686" s="4"/>
      <c r="L686" s="5"/>
      <c r="M686" s="5"/>
      <c r="N686" s="5"/>
      <c r="O686" s="5"/>
      <c r="P686" s="5"/>
      <c r="Q686" s="5"/>
      <c r="R686" s="6"/>
      <c r="S686" s="6"/>
      <c r="T686" s="6"/>
      <c r="U686" s="28"/>
    </row>
    <row r="687" spans="2:21" ht="18" customHeight="1">
      <c r="D687" s="15"/>
      <c r="F687" s="4"/>
      <c r="G687" s="4"/>
      <c r="H687" s="4"/>
      <c r="I687" s="4"/>
      <c r="J687" s="4"/>
      <c r="K687" s="4"/>
      <c r="L687" s="5"/>
      <c r="M687" s="5"/>
      <c r="N687" s="5"/>
      <c r="O687" s="5"/>
      <c r="P687" s="5"/>
      <c r="Q687" s="5"/>
      <c r="R687" s="6"/>
      <c r="S687" s="6"/>
      <c r="T687" s="6"/>
      <c r="U687" s="28"/>
    </row>
    <row r="688" spans="2:21" ht="18" customHeight="1">
      <c r="D688" s="15"/>
      <c r="F688" s="4"/>
      <c r="G688" s="4"/>
      <c r="H688" s="4"/>
      <c r="I688" s="4"/>
      <c r="J688" s="4"/>
      <c r="K688" s="4"/>
      <c r="L688" s="5"/>
      <c r="M688" s="5"/>
      <c r="N688" s="5"/>
      <c r="O688" s="5"/>
      <c r="P688" s="5"/>
      <c r="Q688" s="5"/>
      <c r="R688" s="6"/>
      <c r="S688" s="6"/>
      <c r="T688" s="6"/>
      <c r="U688" s="28"/>
    </row>
    <row r="689" spans="4:4" ht="18" customHeight="1">
      <c r="D689" s="15"/>
    </row>
    <row r="690" spans="4:4" ht="18" customHeight="1">
      <c r="D690" s="15"/>
    </row>
    <row r="691" spans="4:4" ht="18" customHeight="1">
      <c r="D691" s="15"/>
    </row>
    <row r="692" spans="4:4" ht="18" customHeight="1">
      <c r="D692" s="15"/>
    </row>
    <row r="693" spans="4:4" ht="18" customHeight="1">
      <c r="D693" s="15"/>
    </row>
    <row r="694" spans="4:4" ht="18" customHeight="1">
      <c r="D694" s="15"/>
    </row>
    <row r="695" spans="4:4" ht="18" customHeight="1">
      <c r="D695" s="15"/>
    </row>
    <row r="696" spans="4:4" ht="18" customHeight="1">
      <c r="D696" s="15"/>
    </row>
    <row r="697" spans="4:4" ht="18" customHeight="1">
      <c r="D697" s="15"/>
    </row>
    <row r="698" spans="4:4" ht="18" customHeight="1">
      <c r="D698" s="15"/>
    </row>
    <row r="699" spans="4:4" ht="18" customHeight="1">
      <c r="D699" s="15"/>
    </row>
    <row r="700" spans="4:4" ht="18" customHeight="1">
      <c r="D700" s="15"/>
    </row>
    <row r="701" spans="4:4" ht="18" customHeight="1">
      <c r="D701" s="15"/>
    </row>
    <row r="702" spans="4:4" ht="18" customHeight="1">
      <c r="D702" s="15"/>
    </row>
    <row r="703" spans="4:4" ht="18" customHeight="1">
      <c r="D703" s="15"/>
    </row>
    <row r="704" spans="4:4" ht="18" customHeight="1">
      <c r="D704" s="15"/>
    </row>
    <row r="705" spans="4:4" ht="18" customHeight="1">
      <c r="D705" s="15"/>
    </row>
    <row r="706" spans="4:4" ht="18" customHeight="1">
      <c r="D706" s="15"/>
    </row>
    <row r="707" spans="4:4" ht="18" customHeight="1">
      <c r="D707" s="15"/>
    </row>
    <row r="708" spans="4:4" ht="18" customHeight="1">
      <c r="D708" s="15"/>
    </row>
    <row r="709" spans="4:4" ht="18" customHeight="1">
      <c r="D709" s="15"/>
    </row>
    <row r="710" spans="4:4" ht="18" customHeight="1">
      <c r="D710" s="15"/>
    </row>
    <row r="711" spans="4:4" ht="18" customHeight="1">
      <c r="D711" s="15"/>
    </row>
    <row r="712" spans="4:4" ht="18" customHeight="1">
      <c r="D712" s="15"/>
    </row>
    <row r="713" spans="4:4" ht="18" customHeight="1">
      <c r="D713" s="15"/>
    </row>
    <row r="714" spans="4:4" ht="18" customHeight="1">
      <c r="D714" s="15"/>
    </row>
    <row r="715" spans="4:4" ht="18" customHeight="1">
      <c r="D715" s="15"/>
    </row>
    <row r="716" spans="4:4" ht="18" customHeight="1">
      <c r="D716" s="15"/>
    </row>
    <row r="717" spans="4:4" ht="18" customHeight="1">
      <c r="D717" s="15"/>
    </row>
    <row r="718" spans="4:4" ht="18" customHeight="1">
      <c r="D718" s="15"/>
    </row>
    <row r="719" spans="4:4" ht="18" customHeight="1">
      <c r="D719" s="15"/>
    </row>
    <row r="720" spans="4:4" ht="18" customHeight="1">
      <c r="D720" s="15"/>
    </row>
    <row r="721" spans="4:4" ht="18" customHeight="1">
      <c r="D721" s="15"/>
    </row>
    <row r="722" spans="4:4" ht="18" customHeight="1">
      <c r="D722" s="15"/>
    </row>
    <row r="723" spans="4:4" ht="18" customHeight="1">
      <c r="D723" s="15"/>
    </row>
    <row r="724" spans="4:4" ht="18" customHeight="1">
      <c r="D724" s="15"/>
    </row>
    <row r="725" spans="4:4" ht="18" customHeight="1">
      <c r="D725" s="15"/>
    </row>
    <row r="726" spans="4:4" ht="18" customHeight="1">
      <c r="D726" s="15"/>
    </row>
    <row r="727" spans="4:4" ht="18" customHeight="1">
      <c r="D727" s="15"/>
    </row>
  </sheetData>
  <mergeCells count="4">
    <mergeCell ref="T1:U1"/>
    <mergeCell ref="E3:F3"/>
    <mergeCell ref="T3:U3"/>
    <mergeCell ref="B677:U678"/>
  </mergeCells>
  <pageMargins left="0.7" right="0.7" top="0.75" bottom="0.75" header="0.3" footer="0.3"/>
  <pageSetup paperSize="0" orientation="portrait" horizontalDpi="0" verticalDpi="0" copie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 Puan cetveli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AYSE</dc:creator>
  <cp:lastModifiedBy>Erkan TÜRK</cp:lastModifiedBy>
  <cp:lastPrinted>2017-03-02T09:40:35Z</cp:lastPrinted>
  <dcterms:created xsi:type="dcterms:W3CDTF">2016-11-08T19:04:54Z</dcterms:created>
  <dcterms:modified xsi:type="dcterms:W3CDTF">2017-11-28T08:12:05Z</dcterms:modified>
</cp:coreProperties>
</file>